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のりち\Documents\陸上関連\entry\第１回東京クロスカントリー\"/>
    </mc:Choice>
  </mc:AlternateContent>
  <bookViews>
    <workbookView xWindow="0" yWindow="0" windowWidth="28800" windowHeight="12450"/>
  </bookViews>
  <sheets>
    <sheet name="注意事項" sheetId="3" r:id="rId1"/>
    <sheet name="ヘボン式ローマ字表" sheetId="4" r:id="rId2"/>
    <sheet name="出場選手エントリー票" sheetId="1" r:id="rId3"/>
  </sheets>
  <definedNames>
    <definedName name="_xlnm.Print_Area" localSheetId="2">出場選手エントリー票!$A$1:$V$76</definedName>
    <definedName name="_xlnm.Print_Area" localSheetId="0">注意事項!$A$1:$AA$39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E18" i="3" l="1"/>
  <c r="E19" i="1" l="1"/>
  <c r="F39" i="1" l="1"/>
  <c r="F52" i="1"/>
  <c r="F50" i="1"/>
  <c r="E48" i="1"/>
  <c r="E47" i="1"/>
  <c r="E65" i="1"/>
  <c r="F37" i="1"/>
  <c r="E28" i="1"/>
  <c r="F70" i="1"/>
  <c r="E52" i="1"/>
  <c r="F67" i="1"/>
  <c r="E34" i="1"/>
  <c r="F30" i="1"/>
  <c r="E69" i="1"/>
  <c r="E36" i="1"/>
  <c r="E30" i="1"/>
  <c r="E68" i="1"/>
  <c r="F58" i="1"/>
  <c r="F27" i="1"/>
  <c r="F34" i="1"/>
  <c r="E31" i="1"/>
  <c r="E42" i="1"/>
  <c r="F71" i="1"/>
  <c r="E37" i="1"/>
  <c r="F69" i="1"/>
  <c r="F56" i="1"/>
  <c r="E58" i="1"/>
  <c r="F65" i="1"/>
  <c r="F41" i="1"/>
  <c r="E44" i="1"/>
  <c r="F46" i="1"/>
  <c r="F32" i="1"/>
  <c r="E41" i="1"/>
  <c r="E64" i="1"/>
  <c r="F54" i="1"/>
  <c r="E43" i="1"/>
  <c r="F49" i="1"/>
  <c r="E67" i="1"/>
  <c r="E27" i="1"/>
  <c r="E32" i="1"/>
  <c r="F44" i="1"/>
  <c r="F53" i="1"/>
  <c r="E51" i="1"/>
  <c r="F68" i="1"/>
  <c r="E73" i="1"/>
  <c r="F48" i="1"/>
  <c r="F43" i="1"/>
  <c r="F63" i="1"/>
  <c r="E66" i="1"/>
  <c r="E26" i="1"/>
  <c r="E71" i="1"/>
  <c r="F40" i="1"/>
  <c r="E70" i="1"/>
  <c r="E35" i="1"/>
  <c r="E74" i="1"/>
  <c r="F25" i="1"/>
  <c r="F64" i="1"/>
  <c r="F33" i="1"/>
  <c r="F35" i="1"/>
  <c r="E55" i="1"/>
  <c r="F61" i="1"/>
  <c r="E45" i="1"/>
  <c r="E62" i="1"/>
  <c r="F45" i="1"/>
  <c r="E60" i="1"/>
  <c r="F57" i="1"/>
  <c r="F55" i="1"/>
  <c r="E57" i="1"/>
  <c r="E25" i="1"/>
  <c r="F28" i="1"/>
  <c r="F47" i="1"/>
  <c r="F72" i="1"/>
  <c r="F62" i="1"/>
  <c r="E49" i="1"/>
  <c r="E63" i="1"/>
  <c r="E50" i="1"/>
  <c r="E72" i="1"/>
  <c r="F74" i="1"/>
  <c r="F66" i="1"/>
  <c r="F31" i="1"/>
  <c r="E40" i="1"/>
  <c r="F60" i="1"/>
  <c r="F36" i="1"/>
  <c r="E29" i="1"/>
  <c r="F59" i="1"/>
  <c r="F73" i="1"/>
  <c r="E38" i="1"/>
  <c r="F26" i="1"/>
  <c r="E59" i="1"/>
  <c r="E53" i="1"/>
  <c r="F29" i="1"/>
  <c r="E56" i="1"/>
  <c r="F38" i="1"/>
  <c r="E33" i="1"/>
  <c r="E46" i="1"/>
  <c r="E61" i="1"/>
  <c r="E39" i="1"/>
  <c r="F42" i="1"/>
  <c r="F51" i="1"/>
  <c r="E54" i="1"/>
  <c r="E31" i="3"/>
  <c r="E30" i="3"/>
  <c r="F30" i="3"/>
  <c r="F31" i="3"/>
  <c r="E32" i="3"/>
  <c r="F32" i="3"/>
</calcChain>
</file>

<file path=xl/sharedStrings.xml><?xml version="1.0" encoding="utf-8"?>
<sst xmlns="http://schemas.openxmlformats.org/spreadsheetml/2006/main" count="663" uniqueCount="468">
  <si>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</si>
  <si>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</si>
  <si>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</si>
  <si>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</si>
  <si>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</si>
  <si>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</si>
  <si>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分</t>
    <rPh sb="0" eb="1">
      <t>フン</t>
    </rPh>
    <phoneticPr fontId="2"/>
  </si>
  <si>
    <t>秒</t>
    <rPh sb="0" eb="1">
      <t>ビョウ</t>
    </rPh>
    <phoneticPr fontId="2"/>
  </si>
  <si>
    <t>男</t>
    <rPh sb="0" eb="1">
      <t>オトコ</t>
    </rPh>
    <phoneticPr fontId="2"/>
  </si>
  <si>
    <t>女</t>
    <rPh sb="0" eb="1">
      <t>オンナ</t>
    </rPh>
    <phoneticPr fontId="2"/>
  </si>
  <si>
    <t>東京</t>
    <rPh sb="0" eb="2">
      <t>トウキョウ</t>
    </rPh>
    <phoneticPr fontId="2"/>
  </si>
  <si>
    <t>出場選手エントリー票</t>
    <rPh sb="0" eb="2">
      <t>シュツジョウ</t>
    </rPh>
    <rPh sb="2" eb="4">
      <t>センシュ</t>
    </rPh>
    <rPh sb="9" eb="10">
      <t>ヒョウ</t>
    </rPh>
    <phoneticPr fontId="2"/>
  </si>
  <si>
    <t>連絡責任者</t>
    <rPh sb="0" eb="2">
      <t>レンラク</t>
    </rPh>
    <rPh sb="2" eb="5">
      <t>セキニンシャ</t>
    </rPh>
    <phoneticPr fontId="2"/>
  </si>
  <si>
    <t>住所</t>
    <rPh sb="0" eb="2">
      <t>ジュウショ</t>
    </rPh>
    <phoneticPr fontId="2"/>
  </si>
  <si>
    <t>代表者氏名</t>
    <rPh sb="0" eb="3">
      <t>ダイヒョウシャ</t>
    </rPh>
    <rPh sb="3" eb="5">
      <t>シメイ</t>
    </rPh>
    <phoneticPr fontId="2"/>
  </si>
  <si>
    <t>電話</t>
    <rPh sb="0" eb="2">
      <t>デンワ</t>
    </rPh>
    <phoneticPr fontId="2"/>
  </si>
  <si>
    <t>学年</t>
    <rPh sb="0" eb="2">
      <t>ガクネン</t>
    </rPh>
    <phoneticPr fontId="2"/>
  </si>
  <si>
    <t>E-mail</t>
    <phoneticPr fontId="2"/>
  </si>
  <si>
    <t>振込合計金額</t>
    <rPh sb="0" eb="2">
      <t>フリコ</t>
    </rPh>
    <rPh sb="2" eb="4">
      <t>ゴウケイ</t>
    </rPh>
    <rPh sb="4" eb="6">
      <t>キンガク</t>
    </rPh>
    <phoneticPr fontId="2"/>
  </si>
  <si>
    <t>登録番号</t>
    <rPh sb="0" eb="2">
      <t>トウロク</t>
    </rPh>
    <rPh sb="2" eb="4">
      <t>バンゴウ</t>
    </rPh>
    <phoneticPr fontId="2"/>
  </si>
  <si>
    <t>S12346</t>
  </si>
  <si>
    <t>＊　団体で1枚使用してください。男女に分ける必要はありません。</t>
    <rPh sb="2" eb="4">
      <t>ダンタイ</t>
    </rPh>
    <rPh sb="6" eb="7">
      <t>マイ</t>
    </rPh>
    <rPh sb="7" eb="9">
      <t>シヨウ</t>
    </rPh>
    <rPh sb="16" eb="18">
      <t>ダンジョ</t>
    </rPh>
    <rPh sb="19" eb="20">
      <t>ワ</t>
    </rPh>
    <rPh sb="22" eb="24">
      <t>ヒツヨウ</t>
    </rPh>
    <phoneticPr fontId="4"/>
  </si>
  <si>
    <t>＊　送信状況を確認するために、"開封メッセージの要求"をメールに添付すると受信されたかどうかがわかります。</t>
    <rPh sb="2" eb="4">
      <t>ソウシン</t>
    </rPh>
    <rPh sb="4" eb="6">
      <t>ジョウキョウ</t>
    </rPh>
    <rPh sb="7" eb="9">
      <t>カクニン</t>
    </rPh>
    <rPh sb="16" eb="18">
      <t>カイフウ</t>
    </rPh>
    <rPh sb="24" eb="26">
      <t>ヨウキュウ</t>
    </rPh>
    <rPh sb="32" eb="34">
      <t>テンプ</t>
    </rPh>
    <rPh sb="37" eb="39">
      <t>ジュシン</t>
    </rPh>
    <phoneticPr fontId="4"/>
  </si>
  <si>
    <t>S12347</t>
  </si>
  <si>
    <t>東京小</t>
    <rPh sb="0" eb="2">
      <t>トウキョウ</t>
    </rPh>
    <rPh sb="2" eb="3">
      <t>ショウ</t>
    </rPh>
    <phoneticPr fontId="2"/>
  </si>
  <si>
    <r>
      <t>※このファイルに必要事項を記入後、ファイル名に所属団体名（略称）をつけて一度</t>
    </r>
    <r>
      <rPr>
        <sz val="11"/>
        <color rgb="FFFF0000"/>
        <rFont val="ＭＳ Ｐゴシック"/>
        <family val="3"/>
        <charset val="128"/>
      </rPr>
      <t>保存してください。</t>
    </r>
    <rPh sb="21" eb="22">
      <t>メイ</t>
    </rPh>
    <rPh sb="23" eb="25">
      <t>ショゾク</t>
    </rPh>
    <rPh sb="25" eb="27">
      <t>ダンタイ</t>
    </rPh>
    <rPh sb="27" eb="28">
      <t>メイ</t>
    </rPh>
    <rPh sb="29" eb="30">
      <t>リャク</t>
    </rPh>
    <rPh sb="36" eb="38">
      <t>イチド</t>
    </rPh>
    <phoneticPr fontId="2"/>
  </si>
  <si>
    <t>ﾛｰﾏ字（姓）</t>
    <rPh sb="3" eb="4">
      <t>ジ</t>
    </rPh>
    <rPh sb="5" eb="6">
      <t>セイ</t>
    </rPh>
    <phoneticPr fontId="2"/>
  </si>
  <si>
    <t>ﾛｰﾏ字（名）</t>
    <rPh sb="3" eb="4">
      <t>ジ</t>
    </rPh>
    <rPh sb="5" eb="6">
      <t>メイ</t>
    </rPh>
    <phoneticPr fontId="2"/>
  </si>
  <si>
    <t>チーム</t>
    <phoneticPr fontId="2"/>
  </si>
  <si>
    <t>種目</t>
    <rPh sb="0" eb="2">
      <t>シュモク</t>
    </rPh>
    <phoneticPr fontId="2"/>
  </si>
  <si>
    <t>円</t>
    <rPh sb="0" eb="1">
      <t>エン</t>
    </rPh>
    <phoneticPr fontId="2"/>
  </si>
  <si>
    <t>振込期限</t>
    <rPh sb="0" eb="1">
      <t>フ</t>
    </rPh>
    <rPh sb="1" eb="2">
      <t>コ</t>
    </rPh>
    <rPh sb="2" eb="4">
      <t>キゲン</t>
    </rPh>
    <phoneticPr fontId="2"/>
  </si>
  <si>
    <t>S12345</t>
  </si>
  <si>
    <t>ﾄｳｷｮｳ</t>
  </si>
  <si>
    <t>女</t>
    <rPh sb="0" eb="1">
      <t>オンナ</t>
    </rPh>
    <phoneticPr fontId="2"/>
  </si>
  <si>
    <t>＊　メールの受信後直ちに受信完了の自動返信が団体ごとに1度だけ返信されます。</t>
    <rPh sb="6" eb="8">
      <t>ジュシン</t>
    </rPh>
    <rPh sb="8" eb="9">
      <t>ゴ</t>
    </rPh>
    <rPh sb="9" eb="10">
      <t>タダ</t>
    </rPh>
    <rPh sb="12" eb="14">
      <t>ジュシン</t>
    </rPh>
    <rPh sb="14" eb="16">
      <t>カンリョウ</t>
    </rPh>
    <rPh sb="17" eb="19">
      <t>ジドウ</t>
    </rPh>
    <rPh sb="19" eb="21">
      <t>ヘンシン</t>
    </rPh>
    <rPh sb="22" eb="24">
      <t>ダンタイ</t>
    </rPh>
    <rPh sb="28" eb="29">
      <t>ド</t>
    </rPh>
    <rPh sb="31" eb="33">
      <t>ヘンシン</t>
    </rPh>
    <phoneticPr fontId="4"/>
  </si>
  <si>
    <r>
      <t>＊　返信メールが届かない場合には、東京陸協事務局まで</t>
    </r>
    <r>
      <rPr>
        <b/>
        <sz val="11"/>
        <color rgb="FFFF0000"/>
        <rFont val="ＭＳ Ｐゴシック"/>
        <family val="3"/>
        <charset val="128"/>
      </rPr>
      <t>エントリー期間内</t>
    </r>
    <r>
      <rPr>
        <sz val="11"/>
        <rFont val="ＭＳ Ｐゴシック"/>
        <family val="3"/>
        <charset val="128"/>
      </rPr>
      <t>にご連絡ください。</t>
    </r>
    <rPh sb="2" eb="4">
      <t>ヘンシン</t>
    </rPh>
    <rPh sb="8" eb="9">
      <t>トド</t>
    </rPh>
    <rPh sb="12" eb="14">
      <t>バアイ</t>
    </rPh>
    <rPh sb="17" eb="19">
      <t>トウキョウ</t>
    </rPh>
    <rPh sb="19" eb="21">
      <t>リクキョウ</t>
    </rPh>
    <rPh sb="21" eb="24">
      <t>ジムキョク</t>
    </rPh>
    <rPh sb="31" eb="33">
      <t>キカン</t>
    </rPh>
    <rPh sb="33" eb="34">
      <t>ナイ</t>
    </rPh>
    <rPh sb="36" eb="38">
      <t>レンラク</t>
    </rPh>
    <phoneticPr fontId="4"/>
  </si>
  <si>
    <t>S12348</t>
  </si>
  <si>
    <t>S12349</t>
  </si>
  <si>
    <t>S12350</t>
  </si>
  <si>
    <t>一郎</t>
    <rPh sb="0" eb="2">
      <t>イチロウ</t>
    </rPh>
    <phoneticPr fontId="2"/>
  </si>
  <si>
    <t>二郎</t>
    <rPh sb="0" eb="2">
      <t>ジロウ</t>
    </rPh>
    <phoneticPr fontId="2"/>
  </si>
  <si>
    <t>三郎</t>
    <rPh sb="0" eb="2">
      <t>サブロウ</t>
    </rPh>
    <phoneticPr fontId="2"/>
  </si>
  <si>
    <t>ｲﾁﾛｳ</t>
    <phoneticPr fontId="2"/>
  </si>
  <si>
    <t>ｼﾞﾛｳ</t>
    <phoneticPr fontId="2"/>
  </si>
  <si>
    <t>ｻﾌﾞﾛｳ</t>
    <phoneticPr fontId="2"/>
  </si>
  <si>
    <t>小百合</t>
    <rPh sb="0" eb="3">
      <t>サユリ</t>
    </rPh>
    <phoneticPr fontId="2"/>
  </si>
  <si>
    <t>桜</t>
    <rPh sb="0" eb="1">
      <t>サクラ</t>
    </rPh>
    <phoneticPr fontId="2"/>
  </si>
  <si>
    <t>藤子</t>
    <rPh sb="0" eb="2">
      <t>フジコ</t>
    </rPh>
    <phoneticPr fontId="2"/>
  </si>
  <si>
    <t>TOKYO</t>
    <phoneticPr fontId="2"/>
  </si>
  <si>
    <t>Ichiro</t>
    <phoneticPr fontId="2"/>
  </si>
  <si>
    <t>Jiro</t>
    <phoneticPr fontId="2"/>
  </si>
  <si>
    <t>Saburo</t>
    <phoneticPr fontId="2"/>
  </si>
  <si>
    <t>Hanako</t>
    <phoneticPr fontId="2"/>
  </si>
  <si>
    <t>Sakura</t>
    <phoneticPr fontId="2"/>
  </si>
  <si>
    <t>Fujiko</t>
    <phoneticPr fontId="2"/>
  </si>
  <si>
    <t>四郎</t>
    <rPh sb="0" eb="2">
      <t>シロウ</t>
    </rPh>
    <phoneticPr fontId="2"/>
  </si>
  <si>
    <t>S12351</t>
  </si>
  <si>
    <t>S12352</t>
  </si>
  <si>
    <t>ｻﾌﾞｼ</t>
    <phoneticPr fontId="2"/>
  </si>
  <si>
    <t>五郎</t>
    <rPh sb="0" eb="2">
      <t>ゴロウ</t>
    </rPh>
    <phoneticPr fontId="2"/>
  </si>
  <si>
    <t>六郎</t>
    <rPh sb="0" eb="2">
      <t>ロクロウ</t>
    </rPh>
    <phoneticPr fontId="2"/>
  </si>
  <si>
    <t>ｺﾞﾛｳ</t>
    <phoneticPr fontId="2"/>
  </si>
  <si>
    <t>ﾛｸﾛｳ</t>
    <phoneticPr fontId="2"/>
  </si>
  <si>
    <t>Shiro</t>
    <phoneticPr fontId="2"/>
  </si>
  <si>
    <t>Goro</t>
    <phoneticPr fontId="2"/>
  </si>
  <si>
    <t>Rokuro</t>
    <phoneticPr fontId="2"/>
  </si>
  <si>
    <t>東京陸上小学校</t>
    <rPh sb="0" eb="2">
      <t>トウキョウ</t>
    </rPh>
    <rPh sb="2" eb="4">
      <t>リクジョウ</t>
    </rPh>
    <rPh sb="4" eb="7">
      <t>ショウガッコウ</t>
    </rPh>
    <phoneticPr fontId="2"/>
  </si>
  <si>
    <t>東京太郎</t>
    <rPh sb="0" eb="2">
      <t>トウキョウ</t>
    </rPh>
    <rPh sb="2" eb="4">
      <t>タロウ</t>
    </rPh>
    <phoneticPr fontId="2"/>
  </si>
  <si>
    <t>東京小</t>
    <rPh sb="0" eb="2">
      <t>トウキョウ</t>
    </rPh>
    <rPh sb="2" eb="3">
      <t>ショウ</t>
    </rPh>
    <phoneticPr fontId="2"/>
  </si>
  <si>
    <t>東京都新宿区歌舞伎町1-28-3　武井ビル5階</t>
    <rPh sb="0" eb="2">
      <t>トウキョウ</t>
    </rPh>
    <rPh sb="2" eb="3">
      <t>ト</t>
    </rPh>
    <rPh sb="3" eb="6">
      <t>シンジュクク</t>
    </rPh>
    <rPh sb="6" eb="10">
      <t>カブキチョウ</t>
    </rPh>
    <rPh sb="17" eb="19">
      <t>タケイ</t>
    </rPh>
    <rPh sb="22" eb="23">
      <t>カイ</t>
    </rPh>
    <phoneticPr fontId="2"/>
  </si>
  <si>
    <t>03-3203-6123</t>
    <phoneticPr fontId="2"/>
  </si>
  <si>
    <t>エントリー票（見本）・注意事項</t>
    <rPh sb="5" eb="6">
      <t>ヒョウ</t>
    </rPh>
    <rPh sb="7" eb="9">
      <t>ミホン</t>
    </rPh>
    <rPh sb="11" eb="13">
      <t>チュウイ</t>
    </rPh>
    <rPh sb="13" eb="15">
      <t>ジコウ</t>
    </rPh>
    <phoneticPr fontId="2"/>
  </si>
  <si>
    <r>
      <rPr>
        <b/>
        <sz val="18"/>
        <color theme="1"/>
        <rFont val="ＭＳ Ｐゴシック"/>
        <family val="3"/>
        <charset val="128"/>
      </rPr>
      <t>（</t>
    </r>
    <r>
      <rPr>
        <b/>
        <sz val="18"/>
        <color theme="1"/>
        <rFont val="Arial"/>
        <family val="2"/>
      </rPr>
      <t>50</t>
    </r>
    <r>
      <rPr>
        <b/>
        <sz val="18"/>
        <color theme="1"/>
        <rFont val="ＭＳ Ｐゴシック"/>
        <family val="3"/>
        <charset val="128"/>
      </rPr>
      <t>音）</t>
    </r>
    <rPh sb="3" eb="4">
      <t>オン</t>
    </rPh>
    <phoneticPr fontId="5"/>
  </si>
  <si>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</si>
  <si>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</si>
  <si>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</si>
  <si>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</si>
  <si>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</si>
  <si>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</si>
  <si>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</si>
  <si>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</si>
  <si>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</si>
  <si>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</si>
  <si>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</si>
  <si>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</si>
  <si>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</si>
  <si>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</si>
  <si>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</si>
  <si>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</si>
  <si>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</si>
  <si>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</si>
  <si>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</si>
  <si>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</si>
  <si>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</si>
  <si>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</si>
  <si>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</si>
  <si>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</si>
  <si>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</si>
  <si>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</si>
  <si>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</si>
  <si>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</si>
  <si>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</si>
  <si>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</si>
  <si>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</si>
  <si>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</si>
  <si>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</si>
  <si>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</si>
  <si>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</si>
  <si>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</si>
  <si>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</si>
  <si>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</si>
  <si>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</si>
  <si>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</si>
  <si>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</si>
  <si>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</si>
  <si>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</si>
  <si>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</si>
  <si>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</si>
  <si>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</si>
  <si>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</si>
  <si>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</si>
  <si>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</si>
  <si>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</si>
  <si>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</si>
  <si>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</si>
  <si>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</si>
  <si>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</si>
  <si>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</si>
  <si>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</si>
  <si>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</si>
  <si>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</si>
  <si>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</si>
  <si>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</si>
  <si>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</si>
  <si>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</si>
  <si>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</si>
  <si>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</si>
  <si>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</si>
  <si>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</si>
  <si>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</si>
  <si>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</si>
  <si>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</si>
  <si>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</si>
  <si>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</si>
  <si>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</si>
  <si>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</si>
  <si>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</si>
  <si>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</si>
  <si>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</si>
  <si>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</si>
  <si>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</si>
  <si>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</si>
  <si>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</si>
  <si>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</si>
  <si>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</si>
  <si>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</si>
  <si>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</si>
  <si>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</si>
  <si>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</si>
  <si>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</si>
  <si>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</si>
  <si>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</si>
  <si>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</si>
  <si>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</si>
  <si>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</si>
  <si>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</si>
  <si>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</si>
  <si>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</si>
  <si>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</si>
  <si>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</si>
  <si>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</si>
  <si>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</si>
  <si>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</si>
  <si>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</si>
  <si>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</si>
  <si>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</si>
  <si>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</si>
  <si>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</si>
  <si>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</si>
  <si>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</si>
  <si>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</si>
  <si>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</si>
  <si>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</si>
  <si>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</si>
  <si>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</si>
  <si>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</si>
  <si>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</si>
  <si>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</si>
  <si>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</si>
  <si>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</si>
  <si>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</si>
  <si>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</si>
  <si>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</si>
  <si>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</si>
  <si>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</si>
  <si>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</si>
  <si>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</si>
  <si>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</si>
  <si>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</si>
  <si>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</si>
  <si>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</si>
  <si>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</si>
  <si>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</si>
  <si>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</si>
  <si>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</si>
  <si>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</si>
  <si>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</si>
  <si>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</si>
  <si>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</si>
  <si>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</si>
  <si>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</si>
  <si>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</si>
  <si>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</si>
  <si>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</si>
  <si>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</si>
  <si>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</si>
  <si>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rgb="FF000000"/>
        <rFont val="ＭＳ Ｐゴシック"/>
        <family val="3"/>
        <charset val="128"/>
      </rPr>
      <t>・撥音</t>
    </r>
    <r>
      <rPr>
        <sz val="11"/>
        <color rgb="FF000000"/>
        <rFont val="Arial"/>
        <family val="2"/>
      </rPr>
      <t>:</t>
    </r>
    <r>
      <rPr>
        <sz val="11"/>
        <color rgb="FF000000"/>
        <rFont val="ＭＳ Ｐゴシック"/>
        <family val="3"/>
        <charset val="128"/>
      </rPr>
      <t>「ん」は「</t>
    </r>
    <r>
      <rPr>
        <sz val="11"/>
        <color rgb="FF000000"/>
        <rFont val="Arial"/>
        <family val="2"/>
      </rPr>
      <t>N</t>
    </r>
    <r>
      <rPr>
        <sz val="11"/>
        <color rgb="FF000000"/>
        <rFont val="ＭＳ Ｐゴシック"/>
        <family val="3"/>
        <charset val="128"/>
      </rPr>
      <t>」で表記　→　</t>
    </r>
    <r>
      <rPr>
        <sz val="11"/>
        <color rgb="FF000000"/>
        <rFont val="Arial"/>
        <family val="2"/>
      </rPr>
      <t>(</t>
    </r>
    <r>
      <rPr>
        <sz val="11"/>
        <color rgb="FF000000"/>
        <rFont val="ＭＳ Ｐゴシック"/>
        <family val="3"/>
        <charset val="128"/>
      </rPr>
      <t>例</t>
    </r>
    <r>
      <rPr>
        <sz val="11"/>
        <color rgb="FF000000"/>
        <rFont val="Arial"/>
        <family val="2"/>
      </rPr>
      <t>)</t>
    </r>
    <r>
      <rPr>
        <sz val="11"/>
        <color rgb="FF000000"/>
        <rFont val="ＭＳ Ｐゴシック"/>
        <family val="3"/>
        <charset val="128"/>
      </rPr>
      <t>　かんの　</t>
    </r>
    <r>
      <rPr>
        <sz val="11"/>
        <color rgb="FF000000"/>
        <rFont val="Arial"/>
        <family val="2"/>
      </rPr>
      <t>KANNO</t>
    </r>
    <r>
      <rPr>
        <sz val="11"/>
        <color rgb="FF000000"/>
        <rFont val="ＭＳ Ｐゴシック"/>
        <family val="3"/>
        <charset val="128"/>
      </rPr>
      <t>／ほんだ　</t>
    </r>
    <r>
      <rPr>
        <sz val="11"/>
        <color rgb="FF000000"/>
        <rFont val="Arial"/>
        <family val="2"/>
      </rPr>
      <t>HONDA</t>
    </r>
    <phoneticPr fontId="21"/>
  </si>
  <si>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</si>
  <si>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</si>
  <si>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</si>
  <si>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</si>
  <si>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</si>
  <si>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</si>
  <si>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</si>
  <si>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</si>
  <si>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</si>
  <si>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</si>
  <si>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</si>
  <si>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</si>
  <si>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</si>
  <si>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</si>
  <si>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</si>
  <si>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</si>
  <si>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</si>
  <si>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</si>
  <si>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</si>
  <si>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</si>
  <si>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</si>
  <si>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</si>
  <si>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</si>
  <si>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</si>
  <si>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</si>
  <si>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</si>
  <si>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rgb="FF000000"/>
        <rFont val="ＭＳ Ｐゴシック"/>
        <family val="3"/>
        <charset val="128"/>
      </rPr>
      <t>・促音：「っ」は子音を重ねる→</t>
    </r>
    <r>
      <rPr>
        <sz val="11"/>
        <color rgb="FF000000"/>
        <rFont val="Arial"/>
        <family val="2"/>
      </rPr>
      <t xml:space="preserve"> (</t>
    </r>
    <r>
      <rPr>
        <sz val="11"/>
        <color rgb="FF000000"/>
        <rFont val="ＭＳ Ｐゴシック"/>
        <family val="3"/>
        <charset val="128"/>
      </rPr>
      <t>例</t>
    </r>
    <r>
      <rPr>
        <sz val="11"/>
        <color rgb="FF000000"/>
        <rFont val="Arial"/>
        <family val="2"/>
      </rPr>
      <t>)</t>
    </r>
    <r>
      <rPr>
        <sz val="11"/>
        <color rgb="FF000000"/>
        <rFont val="ＭＳ Ｐゴシック"/>
        <family val="3"/>
        <charset val="128"/>
      </rPr>
      <t>　べっぷ　</t>
    </r>
    <r>
      <rPr>
        <sz val="11"/>
        <color rgb="FF000000"/>
        <rFont val="Arial"/>
        <family val="2"/>
      </rPr>
      <t>BEPPU</t>
    </r>
    <r>
      <rPr>
        <sz val="11"/>
        <color rgb="FF000000"/>
        <rFont val="ＭＳ Ｐゴシック"/>
        <family val="3"/>
        <charset val="128"/>
      </rPr>
      <t>／いっしき　</t>
    </r>
    <r>
      <rPr>
        <sz val="11"/>
        <color rgb="FF000000"/>
        <rFont val="Arial"/>
        <family val="2"/>
      </rPr>
      <t>ISSHIKI</t>
    </r>
    <phoneticPr fontId="21"/>
  </si>
  <si>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</si>
  <si>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</si>
  <si>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</si>
  <si>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</si>
  <si>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</si>
  <si>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</si>
  <si>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</si>
  <si>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</si>
  <si>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</si>
  <si>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</si>
  <si>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</si>
  <si>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</si>
  <si>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</si>
  <si>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</si>
  <si>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</si>
  <si>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</si>
  <si>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</si>
  <si>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</si>
  <si>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</si>
  <si>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</si>
  <si>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</si>
  <si>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</si>
  <si>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</si>
  <si>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</si>
  <si>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</si>
  <si>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</si>
  <si>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rgb="FF000000"/>
        <rFont val="ＭＳ Ｐゴシック"/>
        <family val="3"/>
        <charset val="128"/>
      </rPr>
      <t>・長音：「</t>
    </r>
    <r>
      <rPr>
        <sz val="11"/>
        <color rgb="FF000000"/>
        <rFont val="Arial"/>
        <family val="2"/>
      </rPr>
      <t>O</t>
    </r>
    <r>
      <rPr>
        <sz val="11"/>
        <color rgb="FF000000"/>
        <rFont val="ＭＳ Ｐゴシック"/>
        <family val="3"/>
        <charset val="128"/>
      </rPr>
      <t>」や「</t>
    </r>
    <r>
      <rPr>
        <sz val="11"/>
        <color rgb="FF000000"/>
        <rFont val="Arial"/>
        <family val="2"/>
      </rPr>
      <t>U</t>
    </r>
    <r>
      <rPr>
        <sz val="11"/>
        <color rgb="FF000000"/>
        <rFont val="ＭＳ Ｐゴシック"/>
        <family val="3"/>
        <charset val="128"/>
      </rPr>
      <t>」は記入しない→</t>
    </r>
    <r>
      <rPr>
        <sz val="11"/>
        <color rgb="FF000000"/>
        <rFont val="Arial"/>
        <family val="2"/>
      </rPr>
      <t xml:space="preserve"> (</t>
    </r>
    <r>
      <rPr>
        <sz val="11"/>
        <color rgb="FF000000"/>
        <rFont val="ＭＳ Ｐゴシック"/>
        <family val="3"/>
        <charset val="128"/>
      </rPr>
      <t>例</t>
    </r>
    <r>
      <rPr>
        <sz val="11"/>
        <color rgb="FF000000"/>
        <rFont val="Arial"/>
        <family val="2"/>
      </rPr>
      <t>)</t>
    </r>
    <r>
      <rPr>
        <sz val="11"/>
        <color rgb="FF000000"/>
        <rFont val="ＭＳ Ｐゴシック"/>
        <family val="3"/>
        <charset val="128"/>
      </rPr>
      <t>　おおの　</t>
    </r>
    <r>
      <rPr>
        <sz val="11"/>
        <color rgb="FF000000"/>
        <rFont val="Arial"/>
        <family val="2"/>
      </rPr>
      <t>ONO</t>
    </r>
    <r>
      <rPr>
        <sz val="11"/>
        <color rgb="FF000000"/>
        <rFont val="ＭＳ Ｐゴシック"/>
        <family val="3"/>
        <charset val="128"/>
      </rPr>
      <t>／さいとう　</t>
    </r>
    <r>
      <rPr>
        <sz val="11"/>
        <color rgb="FF000000"/>
        <rFont val="Arial"/>
        <family val="2"/>
      </rPr>
      <t>SAITO</t>
    </r>
    <phoneticPr fontId="21"/>
  </si>
  <si>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</si>
  <si>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</si>
  <si>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</si>
  <si>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</si>
  <si>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</si>
  <si>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</si>
  <si>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</si>
  <si>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</si>
  <si>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</si>
  <si>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</si>
  <si>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</si>
  <si>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</si>
  <si>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</si>
  <si>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</si>
  <si>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</si>
  <si>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</si>
  <si>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</si>
  <si>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</si>
  <si>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</si>
  <si>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</si>
  <si>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</si>
  <si>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</si>
  <si>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登録クラブ名</t>
    <rPh sb="0" eb="2">
      <t>トウロク</t>
    </rPh>
    <rPh sb="5" eb="6">
      <t>メイ</t>
    </rPh>
    <phoneticPr fontId="2"/>
  </si>
  <si>
    <t>クラブ名略称</t>
    <rPh sb="3" eb="4">
      <t>メイ</t>
    </rPh>
    <rPh sb="4" eb="6">
      <t>リャクショウ</t>
    </rPh>
    <phoneticPr fontId="2"/>
  </si>
  <si>
    <t>↑右側には選択項目の入力データがありますので
　　　　　　　　　　　　　　　編集しないで下さい。</t>
    <rPh sb="1" eb="3">
      <t>ミギガワ</t>
    </rPh>
    <rPh sb="5" eb="7">
      <t>センタク</t>
    </rPh>
    <rPh sb="7" eb="9">
      <t>コウモク</t>
    </rPh>
    <rPh sb="10" eb="12">
      <t>ニュウリョク</t>
    </rPh>
    <rPh sb="38" eb="40">
      <t>ヘンシュウ</t>
    </rPh>
    <rPh sb="44" eb="45">
      <t>クダ</t>
    </rPh>
    <phoneticPr fontId="2"/>
  </si>
  <si>
    <t>こ　れ　よ　り　下　に　追　加　せ　ず　別　シ　ー　ト　に　てエ　ン　ト　リ　ー　票　を　作　成　し　て　く　だ　さ　い</t>
    <rPh sb="8" eb="9">
      <t>シタ</t>
    </rPh>
    <rPh sb="12" eb="13">
      <t>ツイ</t>
    </rPh>
    <rPh sb="14" eb="15">
      <t>カ</t>
    </rPh>
    <rPh sb="20" eb="21">
      <t>ベツ</t>
    </rPh>
    <rPh sb="41" eb="42">
      <t>ヒョウ</t>
    </rPh>
    <rPh sb="45" eb="46">
      <t>サク</t>
    </rPh>
    <rPh sb="47" eb="48">
      <t>ナリ</t>
    </rPh>
    <phoneticPr fontId="2"/>
  </si>
  <si>
    <t>申請中</t>
    <rPh sb="0" eb="3">
      <t>シンセイチュウ</t>
    </rPh>
    <phoneticPr fontId="2"/>
  </si>
  <si>
    <t>生年月日</t>
    <rPh sb="0" eb="2">
      <t>セイネン</t>
    </rPh>
    <rPh sb="2" eb="3">
      <t>ガツ</t>
    </rPh>
    <rPh sb="3" eb="4">
      <t>ヒ</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</si>
  <si>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</si>
  <si>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</si>
  <si>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</si>
  <si>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</si>
  <si>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</si>
  <si>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</si>
  <si>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</si>
  <si>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</si>
  <si>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</si>
  <si>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</si>
  <si>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</si>
  <si>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</si>
  <si>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</si>
  <si>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</si>
  <si>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</si>
  <si>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</si>
  <si>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</si>
  <si>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</si>
  <si>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</si>
  <si>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</si>
  <si>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</si>
  <si>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</si>
  <si>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</si>
  <si>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</si>
  <si>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</si>
  <si>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</si>
  <si>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</si>
  <si>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</si>
  <si>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</si>
  <si>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</si>
  <si>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</si>
  <si>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生年月日</t>
    <rPh sb="0" eb="2">
      <t>セイネン</t>
    </rPh>
    <rPh sb="2" eb="4">
      <t>ガッピ</t>
    </rPh>
    <phoneticPr fontId="2"/>
  </si>
  <si>
    <t>09</t>
    <phoneticPr fontId="2"/>
  </si>
  <si>
    <t>08</t>
    <phoneticPr fontId="2"/>
  </si>
  <si>
    <t>10</t>
    <phoneticPr fontId="2"/>
  </si>
  <si>
    <t>11</t>
    <phoneticPr fontId="2"/>
  </si>
  <si>
    <t>12</t>
    <phoneticPr fontId="2"/>
  </si>
  <si>
    <t>01</t>
    <phoneticPr fontId="2"/>
  </si>
  <si>
    <t>31</t>
    <phoneticPr fontId="2"/>
  </si>
  <si>
    <t>22</t>
    <phoneticPr fontId="2"/>
  </si>
  <si>
    <t>06</t>
    <phoneticPr fontId="2"/>
  </si>
  <si>
    <t>04</t>
    <phoneticPr fontId="2"/>
  </si>
  <si>
    <t>03</t>
    <phoneticPr fontId="2"/>
  </si>
  <si>
    <t>05</t>
    <phoneticPr fontId="2"/>
  </si>
  <si>
    <t>25</t>
    <phoneticPr fontId="2"/>
  </si>
  <si>
    <t>07</t>
    <phoneticPr fontId="2"/>
  </si>
  <si>
    <t>09</t>
    <phoneticPr fontId="2"/>
  </si>
  <si>
    <t>04</t>
    <phoneticPr fontId="2"/>
  </si>
  <si>
    <t>（クラブ名略称）</t>
    <rPh sb="4" eb="5">
      <t>メイ</t>
    </rPh>
    <rPh sb="5" eb="7">
      <t>リャクショウ</t>
    </rPh>
    <phoneticPr fontId="2"/>
  </si>
  <si>
    <t>大会名　【第１回東京クロスカントリー大会】</t>
    <rPh sb="0" eb="2">
      <t>タイカイ</t>
    </rPh>
    <rPh sb="2" eb="3">
      <t>メイ</t>
    </rPh>
    <rPh sb="5" eb="6">
      <t>ダイ</t>
    </rPh>
    <rPh sb="7" eb="8">
      <t>カイ</t>
    </rPh>
    <rPh sb="8" eb="10">
      <t>トウキョウ</t>
    </rPh>
    <rPh sb="18" eb="20">
      <t>タイカイ</t>
    </rPh>
    <phoneticPr fontId="2"/>
  </si>
  <si>
    <t>電話番号</t>
    <rPh sb="0" eb="2">
      <t>デンワ</t>
    </rPh>
    <rPh sb="2" eb="4">
      <t>バンゴウ</t>
    </rPh>
    <phoneticPr fontId="2"/>
  </si>
  <si>
    <t>連絡先住所</t>
    <rPh sb="0" eb="3">
      <t>レンラクサキ</t>
    </rPh>
    <rPh sb="3" eb="5">
      <t>ジュウショ</t>
    </rPh>
    <phoneticPr fontId="2"/>
  </si>
  <si>
    <t>個人参加人数</t>
    <rPh sb="0" eb="2">
      <t>コジン</t>
    </rPh>
    <rPh sb="2" eb="4">
      <t>サンカ</t>
    </rPh>
    <rPh sb="4" eb="5">
      <t>ニン</t>
    </rPh>
    <rPh sb="5" eb="6">
      <t>スウ</t>
    </rPh>
    <phoneticPr fontId="2"/>
  </si>
  <si>
    <t>人</t>
    <rPh sb="0" eb="1">
      <t>ニン</t>
    </rPh>
    <phoneticPr fontId="2"/>
  </si>
  <si>
    <t>団体の部参加数</t>
    <rPh sb="0" eb="2">
      <t>ダンタイ</t>
    </rPh>
    <rPh sb="3" eb="4">
      <t>ブ</t>
    </rPh>
    <rPh sb="4" eb="6">
      <t>サンカ</t>
    </rPh>
    <rPh sb="6" eb="7">
      <t>スウ</t>
    </rPh>
    <phoneticPr fontId="2"/>
  </si>
  <si>
    <t>申込完了返信メール確認後、３日以内</t>
    <rPh sb="0" eb="2">
      <t>モウシコミ</t>
    </rPh>
    <rPh sb="2" eb="4">
      <t>カンリョウ</t>
    </rPh>
    <rPh sb="4" eb="6">
      <t>ヘンシン</t>
    </rPh>
    <rPh sb="9" eb="11">
      <t>カクニン</t>
    </rPh>
    <rPh sb="11" eb="12">
      <t>ゴ</t>
    </rPh>
    <rPh sb="14" eb="15">
      <t>ヒ</t>
    </rPh>
    <rPh sb="15" eb="17">
      <t>イナイ</t>
    </rPh>
    <phoneticPr fontId="2"/>
  </si>
  <si>
    <t>【参加費】個人の部１人　1,500円、団体の部１チーム　1,000円</t>
    <rPh sb="1" eb="4">
      <t>サンカヒ</t>
    </rPh>
    <rPh sb="5" eb="7">
      <t>コジン</t>
    </rPh>
    <rPh sb="8" eb="9">
      <t>ブ</t>
    </rPh>
    <rPh sb="10" eb="11">
      <t>ニン</t>
    </rPh>
    <rPh sb="17" eb="18">
      <t>エン</t>
    </rPh>
    <rPh sb="19" eb="21">
      <t>ダンタイ</t>
    </rPh>
    <rPh sb="22" eb="23">
      <t>ブ</t>
    </rPh>
    <rPh sb="33" eb="34">
      <t>エン</t>
    </rPh>
    <phoneticPr fontId="2"/>
  </si>
  <si>
    <t>都道府県</t>
    <rPh sb="0" eb="4">
      <t>トドウフケン</t>
    </rPh>
    <phoneticPr fontId="2"/>
  </si>
  <si>
    <t>種目</t>
    <rPh sb="0" eb="2">
      <t>シュモク</t>
    </rPh>
    <phoneticPr fontId="2"/>
  </si>
  <si>
    <t>団体欄</t>
    <rPh sb="0" eb="2">
      <t>ダンタイ</t>
    </rPh>
    <rPh sb="2" eb="3">
      <t>ラン</t>
    </rPh>
    <phoneticPr fontId="2"/>
  </si>
  <si>
    <r>
      <t>エントリー受付期間　【</t>
    </r>
    <r>
      <rPr>
        <b/>
        <sz val="14"/>
        <rFont val="ＭＳ Ｐゴシック"/>
        <family val="3"/>
        <charset val="128"/>
      </rPr>
      <t>2020/10/5（月）～11/4（水）</t>
    </r>
    <r>
      <rPr>
        <sz val="14"/>
        <rFont val="ＭＳ Ｐゴシック"/>
        <family val="3"/>
        <charset val="128"/>
      </rPr>
      <t xml:space="preserve">】 </t>
    </r>
    <r>
      <rPr>
        <b/>
        <sz val="14"/>
        <color rgb="FFFF0000"/>
        <rFont val="ＭＳ Ｐゴシック"/>
        <family val="3"/>
        <charset val="128"/>
      </rPr>
      <t xml:space="preserve"> 厳守！</t>
    </r>
    <rPh sb="5" eb="7">
      <t>ウケツケ</t>
    </rPh>
    <rPh sb="7" eb="9">
      <t>キカン</t>
    </rPh>
    <rPh sb="21" eb="22">
      <t>ゲツ</t>
    </rPh>
    <rPh sb="29" eb="30">
      <t>ミズ</t>
    </rPh>
    <phoneticPr fontId="2"/>
  </si>
  <si>
    <t>申込完了返信メール確認後、３日以内</t>
    <phoneticPr fontId="2"/>
  </si>
  <si>
    <t>個人参加人数</t>
    <rPh sb="0" eb="2">
      <t>コジン</t>
    </rPh>
    <rPh sb="2" eb="4">
      <t>サンカ</t>
    </rPh>
    <rPh sb="4" eb="6">
      <t>ニンズウ</t>
    </rPh>
    <phoneticPr fontId="2"/>
  </si>
  <si>
    <t>団体の部参加数</t>
    <phoneticPr fontId="2"/>
  </si>
  <si>
    <t>都道府県</t>
    <rPh sb="0" eb="4">
      <t>トドウフケン</t>
    </rPh>
    <phoneticPr fontId="2"/>
  </si>
  <si>
    <t>東京</t>
    <rPh sb="0" eb="2">
      <t>トウキョウ</t>
    </rPh>
    <phoneticPr fontId="2"/>
  </si>
  <si>
    <t>5</t>
    <phoneticPr fontId="2"/>
  </si>
  <si>
    <t>00</t>
    <phoneticPr fontId="2"/>
  </si>
  <si>
    <t>4</t>
    <phoneticPr fontId="2"/>
  </si>
  <si>
    <t>50</t>
    <phoneticPr fontId="2"/>
  </si>
  <si>
    <t>3</t>
    <phoneticPr fontId="2"/>
  </si>
  <si>
    <t>1</t>
    <phoneticPr fontId="2"/>
  </si>
  <si>
    <t>2</t>
    <phoneticPr fontId="2"/>
  </si>
  <si>
    <t>55</t>
    <phoneticPr fontId="2"/>
  </si>
  <si>
    <t>10</t>
    <phoneticPr fontId="2"/>
  </si>
  <si>
    <t>05</t>
    <phoneticPr fontId="2"/>
  </si>
  <si>
    <t>20</t>
    <phoneticPr fontId="2"/>
  </si>
  <si>
    <t>25</t>
    <phoneticPr fontId="2"/>
  </si>
  <si>
    <t>30</t>
    <phoneticPr fontId="2"/>
  </si>
  <si>
    <t>15</t>
    <phoneticPr fontId="2"/>
  </si>
  <si>
    <t>6</t>
    <phoneticPr fontId="2"/>
  </si>
  <si>
    <t>7</t>
    <phoneticPr fontId="2"/>
  </si>
  <si>
    <t>8</t>
    <phoneticPr fontId="2"/>
  </si>
  <si>
    <t>9</t>
    <phoneticPr fontId="2"/>
  </si>
  <si>
    <t>参考記録</t>
    <phoneticPr fontId="2"/>
  </si>
  <si>
    <t>参考記録</t>
    <phoneticPr fontId="2"/>
  </si>
  <si>
    <t>A</t>
    <phoneticPr fontId="2"/>
  </si>
  <si>
    <t>東京中</t>
    <rPh sb="0" eb="2">
      <t>トウキョウ</t>
    </rPh>
    <rPh sb="2" eb="3">
      <t>ナカ</t>
    </rPh>
    <phoneticPr fontId="2"/>
  </si>
  <si>
    <t>B</t>
    <phoneticPr fontId="2"/>
  </si>
  <si>
    <t>小5</t>
    <rPh sb="0" eb="1">
      <t>ショウ</t>
    </rPh>
    <phoneticPr fontId="2"/>
  </si>
  <si>
    <t>小6</t>
    <rPh sb="0" eb="1">
      <t>ショウ</t>
    </rPh>
    <phoneticPr fontId="2"/>
  </si>
  <si>
    <t>中1</t>
    <rPh sb="0" eb="1">
      <t>チュウ</t>
    </rPh>
    <phoneticPr fontId="2"/>
  </si>
  <si>
    <t>中2</t>
    <rPh sb="0" eb="1">
      <t>チュウ</t>
    </rPh>
    <phoneticPr fontId="2"/>
  </si>
  <si>
    <t>中3</t>
    <rPh sb="0" eb="1">
      <t>チュウ</t>
    </rPh>
    <phoneticPr fontId="2"/>
  </si>
  <si>
    <t>05</t>
    <phoneticPr fontId="2"/>
  </si>
  <si>
    <t>中共通_3km</t>
    <rPh sb="0" eb="1">
      <t>チュウ</t>
    </rPh>
    <rPh sb="1" eb="3">
      <t>キョウツウ</t>
    </rPh>
    <phoneticPr fontId="2"/>
  </si>
  <si>
    <t>中1_1.5km</t>
    <rPh sb="0" eb="1">
      <t>チュウ</t>
    </rPh>
    <phoneticPr fontId="2"/>
  </si>
  <si>
    <t>小5_1.5km</t>
    <rPh sb="0" eb="1">
      <t>ショウ</t>
    </rPh>
    <phoneticPr fontId="2"/>
  </si>
  <si>
    <t>小6_1.5km</t>
    <rPh sb="0" eb="1">
      <t>ショウ</t>
    </rPh>
    <phoneticPr fontId="2"/>
  </si>
  <si>
    <t>東京</t>
  </si>
  <si>
    <t>埼玉</t>
  </si>
  <si>
    <t>千葉</t>
  </si>
  <si>
    <t>神奈川</t>
  </si>
  <si>
    <t>北海道</t>
  </si>
  <si>
    <t>青森</t>
  </si>
  <si>
    <t>岩手</t>
  </si>
  <si>
    <t>宮城</t>
  </si>
  <si>
    <t>秋田</t>
  </si>
  <si>
    <t>山形</t>
  </si>
  <si>
    <t>福島</t>
  </si>
  <si>
    <t>茨城</t>
  </si>
  <si>
    <t>栃木</t>
  </si>
  <si>
    <t>群馬</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</si>
  <si>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</si>
  <si>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</si>
  <si>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</si>
  <si>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</si>
  <si>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</si>
  <si>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</si>
  <si>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</si>
  <si>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</si>
  <si>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</si>
  <si>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</si>
  <si>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</si>
  <si>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</si>
  <si>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</si>
  <si>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</si>
  <si>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</si>
  <si>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</si>
  <si>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</si>
  <si>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</si>
  <si>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</si>
  <si>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</si>
  <si>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</si>
  <si>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</si>
  <si>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</si>
  <si>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</si>
  <si>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</si>
  <si>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</si>
  <si>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</si>
  <si>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</si>
  <si>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</si>
  <si>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</si>
  <si>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</si>
  <si>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</si>
  <si>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</si>
  <si>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A</t>
    <phoneticPr fontId="2"/>
  </si>
  <si>
    <t>B</t>
    <phoneticPr fontId="2"/>
  </si>
  <si>
    <r>
      <t>※「団体の部」の申し込みはエントリーシートの「団体欄」に</t>
    </r>
    <r>
      <rPr>
        <sz val="11"/>
        <color rgb="FFFF0000"/>
        <rFont val="ＭＳ Ｐゴシック"/>
        <family val="3"/>
        <charset val="128"/>
      </rPr>
      <t>Ａ・Ｂ</t>
    </r>
    <r>
      <rPr>
        <sz val="11"/>
        <rFont val="ＭＳ Ｐゴシック"/>
        <family val="3"/>
        <charset val="128"/>
      </rPr>
      <t>で記入する。</t>
    </r>
    <rPh sb="2" eb="4">
      <t>ダンタイ</t>
    </rPh>
    <rPh sb="8" eb="9">
      <t>モウ</t>
    </rPh>
    <rPh sb="10" eb="11">
      <t>コ</t>
    </rPh>
    <rPh sb="23" eb="25">
      <t>ダンタイ</t>
    </rPh>
    <rPh sb="25" eb="26">
      <t>ラン</t>
    </rPh>
    <rPh sb="32" eb="34">
      <t>キニュウ</t>
    </rPh>
    <phoneticPr fontId="2"/>
  </si>
  <si>
    <t>引率者数（65歳以上）</t>
    <rPh sb="0" eb="3">
      <t>インソツシャ</t>
    </rPh>
    <rPh sb="3" eb="4">
      <t>スウ</t>
    </rPh>
    <rPh sb="7" eb="8">
      <t>サイ</t>
    </rPh>
    <rPh sb="8" eb="10">
      <t>イジョウ</t>
    </rPh>
    <phoneticPr fontId="2"/>
  </si>
  <si>
    <r>
      <t>定員　</t>
    </r>
    <r>
      <rPr>
        <b/>
        <sz val="14"/>
        <color rgb="FFFF0000"/>
        <rFont val="ＭＳ Ｐゴシック"/>
        <family val="3"/>
        <charset val="128"/>
      </rPr>
      <t>参加総数１０００名まで</t>
    </r>
    <rPh sb="0" eb="2">
      <t>テイイン</t>
    </rPh>
    <rPh sb="3" eb="5">
      <t>サンカ</t>
    </rPh>
    <rPh sb="5" eb="7">
      <t>ソウスウ</t>
    </rPh>
    <rPh sb="11" eb="12">
      <t>メイ</t>
    </rPh>
    <phoneticPr fontId="2"/>
  </si>
  <si>
    <t>08</t>
    <phoneticPr fontId="2"/>
  </si>
  <si>
    <t>05</t>
    <phoneticPr fontId="2"/>
  </si>
  <si>
    <t>05</t>
    <phoneticPr fontId="2"/>
  </si>
  <si>
    <t>07</t>
    <phoneticPr fontId="2"/>
  </si>
  <si>
    <t>07</t>
    <phoneticPr fontId="2"/>
  </si>
  <si>
    <t>08</t>
    <phoneticPr fontId="2"/>
  </si>
  <si>
    <r>
      <t>※その後、</t>
    </r>
    <r>
      <rPr>
        <sz val="11"/>
        <color rgb="FFFF0000"/>
        <rFont val="ＭＳ Ｐゴシック"/>
        <family val="3"/>
        <charset val="128"/>
      </rPr>
      <t>必ずメールの件名に</t>
    </r>
    <r>
      <rPr>
        <b/>
        <sz val="11"/>
        <color rgb="FFFF0000"/>
        <rFont val="ＭＳ Ｐゴシック"/>
        <family val="3"/>
        <charset val="128"/>
      </rPr>
      <t>「</t>
    </r>
    <r>
      <rPr>
        <b/>
        <sz val="14"/>
        <color rgb="FFFF0000"/>
        <rFont val="ＭＳ Ｐゴシック"/>
        <family val="3"/>
        <charset val="128"/>
      </rPr>
      <t>東京クロカン</t>
    </r>
    <r>
      <rPr>
        <b/>
        <sz val="11"/>
        <color rgb="FFFF0000"/>
        <rFont val="ＭＳ Ｐゴシック"/>
        <family val="3"/>
        <charset val="128"/>
      </rPr>
      <t>」</t>
    </r>
    <r>
      <rPr>
        <sz val="11"/>
        <color rgb="FFFF0000"/>
        <rFont val="ＭＳ Ｐゴシック"/>
        <family val="3"/>
        <charset val="128"/>
      </rPr>
      <t>と入力して　</t>
    </r>
    <r>
      <rPr>
        <b/>
        <sz val="11"/>
        <color rgb="FF00B0F0"/>
        <rFont val="ＭＳ Ｐゴシック"/>
        <family val="3"/>
        <charset val="128"/>
      </rPr>
      <t>t_and_f</t>
    </r>
    <r>
      <rPr>
        <b/>
        <sz val="14"/>
        <color rgb="FF00B0F0"/>
        <rFont val="ＭＳ Ｐゴシック"/>
        <family val="3"/>
        <charset val="128"/>
      </rPr>
      <t>@toriku.or.jp　</t>
    </r>
    <r>
      <rPr>
        <sz val="11"/>
        <rFont val="ＭＳ Ｐゴシック"/>
        <family val="3"/>
        <charset val="128"/>
      </rPr>
      <t>までこのファイルを添付して送信してください。</t>
    </r>
    <rPh sb="3" eb="4">
      <t>ゴ</t>
    </rPh>
    <rPh sb="5" eb="6">
      <t>カナラ</t>
    </rPh>
    <rPh sb="11" eb="13">
      <t>ケンメイ</t>
    </rPh>
    <rPh sb="15" eb="17">
      <t>トウキョウ</t>
    </rPh>
    <rPh sb="23" eb="25">
      <t>ニュウリョク</t>
    </rPh>
    <rPh sb="58" eb="60">
      <t>テンプ</t>
    </rPh>
    <rPh sb="62" eb="64">
      <t>ソウシン</t>
    </rPh>
    <phoneticPr fontId="2"/>
  </si>
  <si>
    <t>t_and_f@toriku.or.jp</t>
    <phoneticPr fontId="2"/>
  </si>
  <si>
    <t>引率者数（65歳未満）</t>
    <rPh sb="0" eb="3">
      <t>インソツシャ</t>
    </rPh>
    <rPh sb="3" eb="4">
      <t>スウ</t>
    </rPh>
    <rPh sb="8" eb="10">
      <t>ミマン</t>
    </rPh>
    <phoneticPr fontId="2"/>
  </si>
  <si>
    <t>※「団体の部」は各団体ごとに個人参加選手の中より５名以内で選出し、                そのうち上位３名の記録の合計で順位を競うものとする。</t>
    <rPh sb="2" eb="4">
      <t>ダンタイ</t>
    </rPh>
    <rPh sb="5" eb="6">
      <t>ブ</t>
    </rPh>
    <rPh sb="8" eb="9">
      <t>カク</t>
    </rPh>
    <rPh sb="9" eb="11">
      <t>ダンタイ</t>
    </rPh>
    <rPh sb="14" eb="16">
      <t>コジン</t>
    </rPh>
    <rPh sb="16" eb="18">
      <t>サンカ</t>
    </rPh>
    <rPh sb="18" eb="20">
      <t>センシュ</t>
    </rPh>
    <rPh sb="21" eb="22">
      <t>ナカ</t>
    </rPh>
    <rPh sb="25" eb="26">
      <t>メイ</t>
    </rPh>
    <rPh sb="26" eb="28">
      <t>イナイ</t>
    </rPh>
    <rPh sb="29" eb="31">
      <t>センシュツ</t>
    </rPh>
    <rPh sb="53" eb="55">
      <t>ジョウイ</t>
    </rPh>
    <rPh sb="56" eb="57">
      <t>メイ</t>
    </rPh>
    <rPh sb="58" eb="60">
      <t>キロク</t>
    </rPh>
    <rPh sb="61" eb="63">
      <t>ゴウケイ</t>
    </rPh>
    <rPh sb="64" eb="66">
      <t>ジュンイ</t>
    </rPh>
    <rPh sb="67" eb="68">
      <t>キソ</t>
    </rPh>
    <phoneticPr fontId="2"/>
  </si>
  <si>
    <r>
      <t>【引率者入園料(団体割引)】</t>
    </r>
    <r>
      <rPr>
        <u/>
        <sz val="12"/>
        <rFont val="ＭＳ Ｐゴシック"/>
        <family val="3"/>
        <charset val="128"/>
      </rPr>
      <t xml:space="preserve"> 65歳未満１人　290円</t>
    </r>
    <r>
      <rPr>
        <sz val="12"/>
        <rFont val="ＭＳ Ｐゴシック"/>
        <family val="3"/>
        <charset val="128"/>
      </rPr>
      <t>　</t>
    </r>
    <r>
      <rPr>
        <u/>
        <sz val="12"/>
        <rFont val="ＭＳ Ｐゴシック"/>
        <family val="3"/>
        <charset val="128"/>
      </rPr>
      <t>65歳以上１人210円</t>
    </r>
    <rPh sb="17" eb="18">
      <t>サイ</t>
    </rPh>
    <rPh sb="18" eb="20">
      <t>ミマン</t>
    </rPh>
    <rPh sb="21" eb="22">
      <t>ニン</t>
    </rPh>
    <rPh sb="26" eb="27">
      <t>エン</t>
    </rPh>
    <rPh sb="30" eb="31">
      <t>サイ</t>
    </rPh>
    <rPh sb="31" eb="33">
      <t>イジョウ</t>
    </rPh>
    <rPh sb="34" eb="35">
      <t>ヒト</t>
    </rPh>
    <rPh sb="38" eb="39">
      <t>エン</t>
    </rPh>
    <phoneticPr fontId="2"/>
  </si>
  <si>
    <r>
      <t xml:space="preserve">【引率者入園料(団体割引)】 </t>
    </r>
    <r>
      <rPr>
        <u/>
        <sz val="12"/>
        <rFont val="ＭＳ Ｐゴシック"/>
        <family val="3"/>
        <charset val="128"/>
      </rPr>
      <t>65歳未満１人　290円</t>
    </r>
    <r>
      <rPr>
        <sz val="12"/>
        <rFont val="ＭＳ Ｐゴシック"/>
        <family val="3"/>
        <charset val="128"/>
      </rPr>
      <t>　</t>
    </r>
    <r>
      <rPr>
        <u/>
        <sz val="12"/>
        <rFont val="ＭＳ Ｐゴシック"/>
        <family val="3"/>
        <charset val="128"/>
      </rPr>
      <t>65歳以上１人210円</t>
    </r>
    <rPh sb="17" eb="18">
      <t>サイ</t>
    </rPh>
    <rPh sb="18" eb="20">
      <t>ミマン</t>
    </rPh>
    <rPh sb="21" eb="22">
      <t>ニン</t>
    </rPh>
    <rPh sb="26" eb="27">
      <t>エン</t>
    </rPh>
    <rPh sb="30" eb="31">
      <t>サイ</t>
    </rPh>
    <rPh sb="31" eb="33">
      <t>イジョウ</t>
    </rPh>
    <rPh sb="34" eb="35">
      <t>ヒト</t>
    </rPh>
    <rPh sb="38" eb="39">
      <t>エン</t>
    </rPh>
    <phoneticPr fontId="2"/>
  </si>
  <si>
    <r>
      <t>　　</t>
    </r>
    <r>
      <rPr>
        <u/>
        <sz val="11"/>
        <rFont val="ＭＳ Ｐゴシック"/>
        <family val="3"/>
        <charset val="128"/>
      </rPr>
      <t>１団体各部</t>
    </r>
    <r>
      <rPr>
        <sz val="11"/>
        <color rgb="FFFF0000"/>
        <rFont val="ＭＳ Ｐゴシック"/>
        <family val="3"/>
        <charset val="128"/>
      </rPr>
      <t>２チームまで</t>
    </r>
    <r>
      <rPr>
        <sz val="11"/>
        <rFont val="ＭＳ Ｐゴシック"/>
        <family val="3"/>
        <charset val="128"/>
      </rPr>
      <t>出場することが出来る。</t>
    </r>
    <rPh sb="3" eb="5">
      <t>ダンタイ</t>
    </rPh>
    <rPh sb="5" eb="6">
      <t>カク</t>
    </rPh>
    <rPh sb="6" eb="7">
      <t>ブ</t>
    </rPh>
    <rPh sb="13" eb="15">
      <t>シュツジョウ</t>
    </rPh>
    <rPh sb="20" eb="22">
      <t>デキ</t>
    </rPh>
    <phoneticPr fontId="2"/>
  </si>
  <si>
    <t>※小学生女子、小学生男子、中学生男子、中学生女子の各部につき</t>
    <phoneticPr fontId="2"/>
  </si>
  <si>
    <t>２チームまでのエントリーで各団体、最大８チームまでエントリーが可能となります。</t>
    <phoneticPr fontId="2"/>
  </si>
  <si>
    <r>
      <t>２チームまでのエントリーで各団体、</t>
    </r>
    <r>
      <rPr>
        <sz val="11"/>
        <color rgb="FFFF0000"/>
        <rFont val="ＭＳ Ｐゴシック"/>
        <family val="3"/>
        <charset val="128"/>
      </rPr>
      <t>最大８チームまで</t>
    </r>
    <r>
      <rPr>
        <sz val="11"/>
        <rFont val="ＭＳ Ｐゴシック"/>
        <family val="3"/>
        <charset val="128"/>
      </rPr>
      <t>エントリーが可能となります。</t>
    </r>
    <phoneticPr fontId="2"/>
  </si>
  <si>
    <r>
      <t>　　</t>
    </r>
    <r>
      <rPr>
        <u/>
        <sz val="11"/>
        <rFont val="ＭＳ Ｐゴシック"/>
        <family val="3"/>
        <charset val="128"/>
      </rPr>
      <t>１団体</t>
    </r>
    <r>
      <rPr>
        <u/>
        <sz val="11"/>
        <color rgb="FFFF0000"/>
        <rFont val="ＭＳ Ｐゴシック"/>
        <family val="3"/>
        <charset val="128"/>
      </rPr>
      <t>各部</t>
    </r>
    <r>
      <rPr>
        <sz val="11"/>
        <color rgb="FFFF0000"/>
        <rFont val="ＭＳ Ｐゴシック"/>
        <family val="3"/>
        <charset val="128"/>
      </rPr>
      <t>２チームまで</t>
    </r>
    <r>
      <rPr>
        <sz val="11"/>
        <rFont val="ＭＳ Ｐゴシック"/>
        <family val="3"/>
        <charset val="128"/>
      </rPr>
      <t>出場することが出来る。</t>
    </r>
    <rPh sb="3" eb="5">
      <t>ダンタイ</t>
    </rPh>
    <rPh sb="5" eb="6">
      <t>カク</t>
    </rPh>
    <rPh sb="6" eb="7">
      <t>ブ</t>
    </rPh>
    <rPh sb="13" eb="15">
      <t>シュツジョウ</t>
    </rPh>
    <rPh sb="20" eb="22">
      <t>デキ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</si>
</sst>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Ｐゴシック"/>
      <family val="3"/>
      <charset val="128"/>
    </font>
    <font>
      <u/>
      <sz val="11"/>
      <color indexed="12"/>
      <name val="ＭＳ Ｐゴシック"/>
      <family val="3"/>
      <charset val="128"/>
    </font>
    <font>
      <b/>
      <sz val="14"/>
      <color rgb="FFFF0000"/>
      <name val="ＭＳ Ｐゴシック"/>
      <family val="3"/>
      <charset val="128"/>
    </font>
    <font>
      <sz val="14"/>
      <name val="ＭＳ Ｐゴシック"/>
      <family val="3"/>
      <charset val="128"/>
    </font>
    <font>
      <b/>
      <sz val="11"/>
      <color rgb="FFFF0000"/>
      <name val="ＭＳ Ｐゴシック"/>
      <family val="3"/>
      <charset val="128"/>
    </font>
    <font>
      <b/>
      <sz val="14"/>
      <name val="ＭＳ Ｐゴシック"/>
      <family val="3"/>
      <charset val="128"/>
    </font>
    <font>
      <sz val="11"/>
      <color rgb="FFFF0000"/>
      <name val="ＭＳ Ｐゴシック"/>
      <family val="3"/>
      <charset val="128"/>
    </font>
    <font>
      <b/>
      <sz val="14"/>
      <color rgb="FF00B0F0"/>
      <name val="ＭＳ Ｐゴシック"/>
      <family val="3"/>
      <charset val="128"/>
    </font>
    <font>
      <sz val="18"/>
      <name val="ＭＳ Ｐゴシック"/>
      <family val="3"/>
      <charset val="128"/>
    </font>
    <font>
      <sz val="24"/>
      <name val="ＭＳ Ｐゴシック"/>
      <family val="3"/>
      <charset val="128"/>
    </font>
    <font>
      <b/>
      <sz val="18"/>
      <color rgb="FFFF0000"/>
      <name val="ＭＳ Ｐゴシック"/>
      <family val="3"/>
      <charset val="128"/>
    </font>
    <font>
      <b/>
      <sz val="18"/>
      <color rgb="FF000000"/>
      <name val="Arial"/>
      <family val="2"/>
    </font>
    <font>
      <b/>
      <sz val="18"/>
      <color theme="1"/>
      <name val="ＭＳ Ｐゴシック"/>
      <family val="3"/>
      <charset val="128"/>
    </font>
    <font>
      <b/>
      <sz val="18"/>
      <color theme="1"/>
      <name val="Arial"/>
      <family val="2"/>
    </font>
    <font>
      <sz val="11"/>
      <color rgb="FF000000"/>
      <name val="ＭＳ Ｐゴシック"/>
      <family val="2"/>
      <charset val="128"/>
    </font>
    <font>
      <sz val="11"/>
      <color rgb="FF000000"/>
      <name val="Arial"/>
      <family val="2"/>
    </font>
    <font>
      <b/>
      <sz val="18"/>
      <color rgb="FF000000"/>
      <name val="ＭＳ Ｐゴシック"/>
      <family val="3"/>
      <charset val="128"/>
    </font>
    <font>
      <sz val="11"/>
      <color rgb="FF000000"/>
      <name val="ＭＳ Ｐゴシック"/>
      <family val="3"/>
      <charset val="128"/>
    </font>
    <font>
      <sz val="6"/>
      <name val="ＭＳ Ｐゴシック"/>
      <family val="2"/>
      <charset val="128"/>
      <scheme val="minor"/>
    </font>
    <font>
      <sz val="9"/>
      <name val="ＭＳ Ｐゴシック"/>
      <family val="3"/>
      <charset val="128"/>
    </font>
    <font>
      <sz val="12"/>
      <name val="ＭＳ Ｐゴシック"/>
      <family val="3"/>
      <charset val="128"/>
    </font>
    <font>
      <u/>
      <sz val="12"/>
      <name val="ＭＳ Ｐゴシック"/>
      <family val="3"/>
      <charset val="128"/>
    </font>
    <font>
      <u/>
      <sz val="11"/>
      <name val="ＭＳ Ｐゴシック"/>
      <family val="3"/>
      <charset val="128"/>
    </font>
    <font>
      <b/>
      <sz val="11"/>
      <color rgb="FF00B0F0"/>
      <name val="ＭＳ Ｐゴシック"/>
      <family val="3"/>
      <charset val="128"/>
    </font>
    <font>
      <u/>
      <sz val="11"/>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EEEEEE"/>
        <bgColor rgb="FF000000"/>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999999"/>
      </left>
      <right style="medium">
        <color rgb="FF999999"/>
      </right>
      <top style="medium">
        <color rgb="FF999999"/>
      </top>
      <bottom style="medium">
        <color rgb="FF999999"/>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cellStyleXfs>
  <cellXfs count="142">
    <xf numFmtId="0" fontId="0" fillId="0" borderId="0" xfId="0">
      <alignment vertical="center"/>
    </xf>
    <xf numFmtId="0" fontId="0" fillId="0" borderId="1" xfId="0" applyBorder="1">
      <alignment vertical="center"/>
    </xf>
    <xf numFmtId="0" fontId="0" fillId="0" borderId="2" xfId="0" applyBorder="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2" xfId="0" applyNumberFormat="1" applyBorder="1">
      <alignment vertical="center"/>
    </xf>
    <xf numFmtId="0" fontId="3" fillId="0" borderId="0" xfId="0" applyFont="1">
      <alignment vertical="center"/>
    </xf>
    <xf numFmtId="0" fontId="0" fillId="0" borderId="5"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3" borderId="5" xfId="0" applyFill="1" applyBorder="1">
      <alignment vertical="center"/>
    </xf>
    <xf numFmtId="0" fontId="0" fillId="3" borderId="2" xfId="0" applyFill="1" applyBorder="1">
      <alignment vertical="center"/>
    </xf>
    <xf numFmtId="0" fontId="0" fillId="4" borderId="1"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49" fontId="0" fillId="0" borderId="1" xfId="0" applyNumberFormat="1" applyBorder="1">
      <alignment vertical="center"/>
    </xf>
    <xf numFmtId="0" fontId="6" fillId="0" borderId="0" xfId="0" applyFont="1" applyAlignment="1">
      <alignment horizontal="left" vertical="center"/>
    </xf>
    <xf numFmtId="0" fontId="12" fillId="0" borderId="0" xfId="0" applyFont="1" applyAlignment="1">
      <alignment horizontal="left" vertical="center"/>
    </xf>
    <xf numFmtId="0" fontId="11" fillId="0" borderId="0" xfId="0" applyFont="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5" borderId="11" xfId="0" applyFill="1" applyBorder="1">
      <alignment vertical="center"/>
    </xf>
    <xf numFmtId="0" fontId="0" fillId="4" borderId="1" xfId="0" applyFill="1" applyBorder="1" applyAlignment="1">
      <alignment horizontal="center" vertical="center"/>
    </xf>
    <xf numFmtId="0" fontId="0" fillId="0" borderId="2" xfId="0" applyBorder="1" applyAlignment="1">
      <alignment horizontal="center" vertical="center"/>
    </xf>
    <xf numFmtId="0" fontId="13" fillId="0" borderId="0" xfId="0" applyFont="1">
      <alignment vertical="center"/>
    </xf>
    <xf numFmtId="0" fontId="14" fillId="0" borderId="0" xfId="2" applyFont="1" applyFill="1" applyBorder="1">
      <alignment vertical="center"/>
    </xf>
    <xf numFmtId="0" fontId="17" fillId="0" borderId="0" xfId="2" applyFont="1" applyFill="1" applyBorder="1">
      <alignment vertical="center"/>
    </xf>
    <xf numFmtId="0" fontId="18" fillId="6" borderId="22" xfId="2" applyFont="1" applyFill="1" applyBorder="1" applyAlignment="1">
      <alignment horizontal="center" vertical="center" wrapText="1"/>
    </xf>
    <xf numFmtId="0" fontId="18" fillId="0" borderId="22"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9" fillId="0" borderId="0" xfId="2" applyFont="1" applyFill="1" applyBorder="1">
      <alignment vertical="center"/>
    </xf>
    <xf numFmtId="0" fontId="18" fillId="0" borderId="19" xfId="2" applyFont="1" applyFill="1" applyBorder="1">
      <alignment vertical="center"/>
    </xf>
    <xf numFmtId="0" fontId="17" fillId="0" borderId="20" xfId="2" applyFont="1" applyFill="1" applyBorder="1">
      <alignment vertical="center"/>
    </xf>
    <xf numFmtId="0" fontId="17" fillId="0" borderId="21" xfId="2" applyFont="1" applyFill="1" applyBorder="1">
      <alignment vertical="center"/>
    </xf>
    <xf numFmtId="0" fontId="18" fillId="0" borderId="14" xfId="2" applyFont="1" applyFill="1" applyBorder="1">
      <alignment vertical="center"/>
    </xf>
    <xf numFmtId="0" fontId="17" fillId="0" borderId="15" xfId="2" applyFont="1" applyFill="1" applyBorder="1">
      <alignment vertical="center"/>
    </xf>
    <xf numFmtId="0" fontId="18" fillId="0" borderId="16" xfId="2" applyFont="1" applyFill="1" applyBorder="1">
      <alignment vertical="center"/>
    </xf>
    <xf numFmtId="0" fontId="17" fillId="0" borderId="17" xfId="2" applyFont="1" applyFill="1" applyBorder="1">
      <alignment vertical="center"/>
    </xf>
    <xf numFmtId="0" fontId="17" fillId="0" borderId="18" xfId="2" applyFont="1" applyFill="1" applyBorder="1">
      <alignment vertical="center"/>
    </xf>
    <xf numFmtId="0" fontId="18" fillId="0" borderId="5" xfId="2" applyFont="1" applyFill="1" applyBorder="1">
      <alignment vertical="center"/>
    </xf>
    <xf numFmtId="0" fontId="17" fillId="0" borderId="9" xfId="2" applyFont="1" applyFill="1" applyBorder="1">
      <alignment vertical="center"/>
    </xf>
    <xf numFmtId="0" fontId="17" fillId="0" borderId="11" xfId="2" applyFont="1" applyFill="1" applyBorder="1">
      <alignment vertical="center"/>
    </xf>
    <xf numFmtId="0" fontId="20" fillId="0" borderId="0" xfId="2" applyFont="1" applyFill="1" applyBorder="1">
      <alignment vertical="center"/>
    </xf>
    <xf numFmtId="0" fontId="20" fillId="0" borderId="19" xfId="2" applyFont="1" applyFill="1"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8" borderId="0" xfId="0" applyFill="1" applyBorder="1" applyAlignment="1">
      <alignment horizontal="center" vertical="center"/>
    </xf>
    <xf numFmtId="49" fontId="0" fillId="0" borderId="0" xfId="0" applyNumberFormat="1">
      <alignment vertical="center"/>
    </xf>
    <xf numFmtId="49" fontId="0" fillId="8" borderId="0" xfId="0" applyNumberFormat="1" applyFill="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4" borderId="1" xfId="0" applyNumberFormat="1" applyFill="1" applyBorder="1">
      <alignment vertical="center"/>
    </xf>
    <xf numFmtId="49" fontId="0" fillId="4" borderId="1" xfId="0" applyNumberFormat="1" applyFill="1" applyBorder="1" applyAlignment="1">
      <alignment horizontal="center" vertical="center"/>
    </xf>
    <xf numFmtId="0" fontId="0" fillId="9" borderId="12" xfId="0" applyFill="1" applyBorder="1" applyAlignment="1">
      <alignment horizontal="center" vertical="center"/>
    </xf>
    <xf numFmtId="0" fontId="22" fillId="9" borderId="13" xfId="0" applyFont="1" applyFill="1" applyBorder="1" applyAlignment="1">
      <alignment horizontal="center" vertical="center"/>
    </xf>
    <xf numFmtId="49" fontId="0" fillId="0" borderId="6" xfId="0" applyNumberFormat="1" applyBorder="1">
      <alignment vertical="center"/>
    </xf>
    <xf numFmtId="49" fontId="0" fillId="0" borderId="7" xfId="0" applyNumberFormat="1" applyBorder="1">
      <alignment vertical="center"/>
    </xf>
    <xf numFmtId="49" fontId="0" fillId="0" borderId="8" xfId="0" applyNumberFormat="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shrinkToFit="1"/>
    </xf>
    <xf numFmtId="0" fontId="0" fillId="4" borderId="16" xfId="0" applyFill="1" applyBorder="1">
      <alignment vertical="center"/>
    </xf>
    <xf numFmtId="0" fontId="0" fillId="4" borderId="5" xfId="0" applyFill="1" applyBorder="1">
      <alignment vertical="center"/>
    </xf>
    <xf numFmtId="0" fontId="0" fillId="2" borderId="4" xfId="0" applyFill="1" applyBorder="1" applyAlignment="1">
      <alignment horizontal="center" vertical="center"/>
    </xf>
    <xf numFmtId="49" fontId="0" fillId="2" borderId="2" xfId="0" applyNumberFormat="1" applyFill="1" applyBorder="1" applyAlignment="1">
      <alignment horizontal="center" vertical="center"/>
    </xf>
    <xf numFmtId="49" fontId="0" fillId="0" borderId="13" xfId="0" applyNumberFormat="1" applyFill="1" applyBorder="1">
      <alignment vertical="center"/>
    </xf>
    <xf numFmtId="49" fontId="0" fillId="0" borderId="1" xfId="0" applyNumberFormat="1" applyFill="1" applyBorder="1">
      <alignment vertical="center"/>
    </xf>
    <xf numFmtId="0" fontId="9" fillId="0" borderId="0" xfId="0" applyFont="1" applyFill="1" applyBorder="1" applyAlignment="1">
      <alignment horizontal="center" vertical="center"/>
    </xf>
    <xf numFmtId="0" fontId="7" fillId="0" borderId="0" xfId="0" applyFont="1" applyBorder="1" applyAlignment="1">
      <alignment horizontal="center" vertical="center"/>
    </xf>
    <xf numFmtId="0" fontId="0" fillId="0" borderId="1" xfId="0"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22" fillId="9" borderId="13" xfId="0" applyFont="1" applyFill="1" applyBorder="1" applyAlignment="1">
      <alignment horizontal="center" vertical="center"/>
    </xf>
    <xf numFmtId="0" fontId="0" fillId="0" borderId="1" xfId="0" applyBorder="1" applyAlignment="1">
      <alignment horizontal="center" vertical="center"/>
    </xf>
    <xf numFmtId="0" fontId="0" fillId="2" borderId="10" xfId="0" applyFill="1" applyBorder="1" applyAlignment="1">
      <alignment horizontal="center" vertical="center"/>
    </xf>
    <xf numFmtId="49" fontId="0" fillId="8" borderId="0" xfId="0" applyNumberFormat="1" applyFill="1" applyBorder="1" applyAlignment="1">
      <alignment vertical="center"/>
    </xf>
    <xf numFmtId="49" fontId="0" fillId="0" borderId="0" xfId="0" applyNumberFormat="1" applyBorder="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49" fontId="0" fillId="0" borderId="13"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Border="1" applyAlignment="1">
      <alignment horizontal="center" vertical="center"/>
    </xf>
    <xf numFmtId="49" fontId="8" fillId="0" borderId="0" xfId="0" applyNumberFormat="1" applyFont="1">
      <alignment vertical="center"/>
    </xf>
    <xf numFmtId="0" fontId="0" fillId="0" borderId="0" xfId="0" applyAlignment="1">
      <alignment horizontal="center" vertical="center"/>
    </xf>
    <xf numFmtId="0" fontId="0" fillId="0" borderId="0" xfId="0" applyAlignment="1">
      <alignment horizontal="center" vertical="center"/>
    </xf>
    <xf numFmtId="49" fontId="23" fillId="8" borderId="0" xfId="0" applyNumberFormat="1" applyFont="1" applyFill="1" applyBorder="1" applyAlignment="1">
      <alignment vertical="center"/>
    </xf>
    <xf numFmtId="49" fontId="0" fillId="8" borderId="0" xfId="0" applyNumberFormat="1" applyFill="1" applyBorder="1" applyAlignment="1">
      <alignment horizontal="left" vertical="center" wrapText="1"/>
    </xf>
    <xf numFmtId="49" fontId="0" fillId="0" borderId="0" xfId="0" applyNumberFormat="1" applyBorder="1" applyAlignment="1">
      <alignment horizontal="left" vertical="center"/>
    </xf>
    <xf numFmtId="49" fontId="0" fillId="8" borderId="0" xfId="0" applyNumberForma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7" borderId="5" xfId="0" applyFill="1" applyBorder="1" applyAlignment="1">
      <alignment horizontal="center" vertical="center"/>
    </xf>
    <xf numFmtId="0" fontId="0" fillId="7" borderId="9" xfId="0" applyFill="1" applyBorder="1" applyAlignment="1">
      <alignment horizontal="center" vertical="center"/>
    </xf>
    <xf numFmtId="0" fontId="0" fillId="7" borderId="11" xfId="0" applyFill="1" applyBorder="1" applyAlignment="1">
      <alignment horizontal="center" vertical="center"/>
    </xf>
    <xf numFmtId="0" fontId="9" fillId="0" borderId="5" xfId="0" applyFont="1" applyFill="1" applyBorder="1" applyAlignment="1">
      <alignment horizontal="center" vertical="center"/>
    </xf>
    <xf numFmtId="0" fontId="0" fillId="0" borderId="11" xfId="0" applyFill="1" applyBorder="1" applyAlignment="1">
      <alignment horizontal="center" vertical="center"/>
    </xf>
    <xf numFmtId="0" fontId="7" fillId="0" borderId="5" xfId="0" applyFont="1" applyBorder="1" applyAlignment="1">
      <alignment horizontal="center" vertical="center"/>
    </xf>
    <xf numFmtId="0" fontId="0" fillId="0" borderId="5" xfId="0" applyFill="1" applyBorder="1" applyAlignment="1">
      <alignment horizontal="center" vertical="center"/>
    </xf>
    <xf numFmtId="3" fontId="0" fillId="0" borderId="5" xfId="0" applyNumberFormat="1" applyBorder="1" applyAlignment="1">
      <alignment horizontal="center" vertical="center"/>
    </xf>
    <xf numFmtId="3" fontId="0" fillId="0" borderId="9" xfId="0" applyNumberFormat="1" applyBorder="1" applyAlignment="1">
      <alignment horizontal="center" vertical="center"/>
    </xf>
    <xf numFmtId="0" fontId="0" fillId="0" borderId="12" xfId="0" applyBorder="1" applyAlignment="1">
      <alignment horizontal="center" vertical="center"/>
    </xf>
    <xf numFmtId="0" fontId="4" fillId="7" borderId="5" xfId="1" applyFill="1" applyBorder="1" applyAlignment="1" applyProtection="1">
      <alignment horizontal="center" vertical="center"/>
    </xf>
    <xf numFmtId="0" fontId="22" fillId="9" borderId="12" xfId="0" applyFont="1" applyFill="1" applyBorder="1" applyAlignment="1">
      <alignment horizontal="center" vertical="center"/>
    </xf>
    <xf numFmtId="0" fontId="22" fillId="9" borderId="13" xfId="0" applyFont="1" applyFill="1" applyBorder="1" applyAlignment="1">
      <alignment horizontal="center" vertical="center"/>
    </xf>
    <xf numFmtId="49" fontId="0" fillId="2" borderId="12" xfId="0" applyNumberFormat="1" applyFill="1" applyBorder="1" applyAlignment="1">
      <alignment horizontal="center" vertical="center"/>
    </xf>
    <xf numFmtId="49" fontId="0" fillId="2" borderId="13" xfId="0" applyNumberForma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49" fontId="0" fillId="2" borderId="19"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1"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23" fillId="8" borderId="0" xfId="0" applyNumberFormat="1" applyFont="1" applyFill="1" applyBorder="1" applyAlignment="1">
      <alignment vertical="center"/>
    </xf>
    <xf numFmtId="49" fontId="0" fillId="8" borderId="0" xfId="0" applyNumberFormat="1" applyFill="1" applyBorder="1" applyAlignment="1">
      <alignment horizontal="left" vertical="center" wrapText="1"/>
    </xf>
    <xf numFmtId="49" fontId="23" fillId="8" borderId="0" xfId="0" applyNumberFormat="1" applyFont="1" applyFill="1" applyBorder="1" applyAlignment="1">
      <alignment horizontal="left" vertical="center"/>
    </xf>
    <xf numFmtId="0" fontId="0" fillId="0" borderId="0" xfId="0" applyAlignment="1">
      <alignment horizontal="center" vertical="top" textRotation="255" wrapText="1"/>
    </xf>
    <xf numFmtId="0" fontId="0" fillId="0" borderId="20" xfId="0" applyBorder="1" applyAlignment="1">
      <alignment horizontal="center" vertical="center"/>
    </xf>
    <xf numFmtId="0" fontId="0" fillId="7" borderId="10" xfId="0" applyFill="1" applyBorder="1" applyAlignment="1">
      <alignment horizontal="center" vertical="center"/>
    </xf>
    <xf numFmtId="3" fontId="0" fillId="0" borderId="10" xfId="0" applyNumberFormat="1" applyBorder="1" applyAlignment="1">
      <alignment horizontal="center" vertical="center"/>
    </xf>
    <xf numFmtId="176" fontId="0" fillId="0" borderId="5"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7" borderId="5" xfId="0" applyNumberFormat="1" applyFill="1" applyBorder="1" applyAlignment="1">
      <alignment horizontal="center" vertical="center"/>
    </xf>
    <xf numFmtId="176" fontId="0" fillId="7" borderId="9" xfId="0" applyNumberFormat="1" applyFill="1" applyBorder="1" applyAlignment="1">
      <alignment horizontal="center" vertical="center"/>
    </xf>
    <xf numFmtId="0" fontId="0" fillId="0" borderId="0" xfId="0"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177801</xdr:colOff>
      <xdr:row>33</xdr:row>
      <xdr:rowOff>113242</xdr:rowOff>
    </xdr:from>
    <xdr:to>
      <xdr:col>5</xdr:col>
      <xdr:colOff>323851</xdr:colOff>
      <xdr:row>37</xdr:row>
      <xdr:rowOff>63500</xdr:rowOff>
    </xdr:to>
    <xdr:sp macro="" textlink="">
      <xdr:nvSpPr>
        <xdr:cNvPr id="2053" name="AutoShape 5">
          <a:extLst>
            <a:ext uri="{FF2B5EF4-FFF2-40B4-BE49-F238E27FC236}">
              <a16:creationId xmlns:a16="http://schemas.microsoft.com/office/drawing/2014/main" xmlns="" id="{00000000-0008-0000-0000-000005080000}"/>
            </a:ext>
          </a:extLst>
        </xdr:cNvPr>
        <xdr:cNvSpPr>
          <a:spLocks noChangeArrowheads="1"/>
        </xdr:cNvSpPr>
      </xdr:nvSpPr>
      <xdr:spPr bwMode="auto">
        <a:xfrm>
          <a:off x="1625601" y="5967942"/>
          <a:ext cx="1447800" cy="610658"/>
        </a:xfrm>
        <a:prstGeom prst="wedgeRoundRectCallout">
          <a:avLst>
            <a:gd name="adj1" fmla="val 34084"/>
            <a:gd name="adj2" fmla="val -9336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緑のセルの部分には</a:t>
          </a:r>
          <a:r>
            <a:rPr lang="en-US" altLang="ja-JP" sz="1100" b="0" i="0" strike="noStrike">
              <a:solidFill>
                <a:srgbClr val="000000"/>
              </a:solidFill>
              <a:latin typeface="ＭＳ Ｐゴシック"/>
              <a:ea typeface="ＭＳ Ｐゴシック"/>
            </a:rPr>
            <a:t/>
          </a:r>
          <a:br>
            <a:rPr lang="en-US" altLang="ja-JP" sz="1100" b="0" i="0" strike="noStrike">
              <a:solidFill>
                <a:srgbClr val="000000"/>
              </a:solidFill>
              <a:latin typeface="ＭＳ Ｐゴシック"/>
              <a:ea typeface="ＭＳ Ｐゴシック"/>
            </a:rPr>
          </a:br>
          <a:r>
            <a:rPr lang="ja-JP" altLang="en-US" sz="1100" b="0" i="0" strike="noStrike">
              <a:solidFill>
                <a:srgbClr val="000000"/>
              </a:solidFill>
              <a:latin typeface="ＭＳ Ｐゴシック"/>
              <a:ea typeface="ＭＳ Ｐゴシック"/>
            </a:rPr>
            <a:t>演算が埋め込まれて</a:t>
          </a:r>
          <a:endParaRPr lang="en-US" altLang="ja-JP" sz="1100" b="0" i="0" strike="noStrike">
            <a:solidFill>
              <a:srgbClr val="000000"/>
            </a:solidFill>
            <a:latin typeface="ＭＳ Ｐゴシック"/>
            <a:ea typeface="ＭＳ Ｐゴシック"/>
          </a:endParaRPr>
        </a:p>
        <a:p>
          <a:pPr algn="l" rtl="0">
            <a:lnSpc>
              <a:spcPts val="1200"/>
            </a:lnSpc>
            <a:defRPr sz="1000"/>
          </a:pPr>
          <a:r>
            <a:rPr lang="ja-JP" altLang="en-US" sz="1100" b="0" i="0" strike="noStrike">
              <a:solidFill>
                <a:srgbClr val="000000"/>
              </a:solidFill>
              <a:latin typeface="ＭＳ Ｐゴシック"/>
              <a:ea typeface="ＭＳ Ｐゴシック"/>
            </a:rPr>
            <a:t>います。</a:t>
          </a:r>
        </a:p>
      </xdr:txBody>
    </xdr:sp>
    <xdr:clientData/>
  </xdr:twoCellAnchor>
  <xdr:twoCellAnchor>
    <xdr:from>
      <xdr:col>8</xdr:col>
      <xdr:colOff>361950</xdr:colOff>
      <xdr:row>33</xdr:row>
      <xdr:rowOff>53686</xdr:rowOff>
    </xdr:from>
    <xdr:to>
      <xdr:col>20</xdr:col>
      <xdr:colOff>222250</xdr:colOff>
      <xdr:row>36</xdr:row>
      <xdr:rowOff>152400</xdr:rowOff>
    </xdr:to>
    <xdr:sp macro="" textlink="">
      <xdr:nvSpPr>
        <xdr:cNvPr id="2054" name="AutoShape 6">
          <a:extLst>
            <a:ext uri="{FF2B5EF4-FFF2-40B4-BE49-F238E27FC236}">
              <a16:creationId xmlns:a16="http://schemas.microsoft.com/office/drawing/2014/main" xmlns="" id="{00000000-0008-0000-0000-000006080000}"/>
            </a:ext>
          </a:extLst>
        </xdr:cNvPr>
        <xdr:cNvSpPr>
          <a:spLocks noChangeArrowheads="1"/>
        </xdr:cNvSpPr>
      </xdr:nvSpPr>
      <xdr:spPr bwMode="auto">
        <a:xfrm>
          <a:off x="5895975" y="6187786"/>
          <a:ext cx="5984875" cy="613064"/>
        </a:xfrm>
        <a:prstGeom prst="wedgeRoundRectCallout">
          <a:avLst>
            <a:gd name="adj1" fmla="val -22032"/>
            <a:gd name="adj2" fmla="val -890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黄色いセルの部分はドロップダウンリストより入力項目を選びます。</a:t>
          </a:r>
        </a:p>
      </xdr:txBody>
    </xdr:sp>
    <xdr:clientData/>
  </xdr:twoCellAnchor>
  <xdr:twoCellAnchor>
    <xdr:from>
      <xdr:col>11</xdr:col>
      <xdr:colOff>144991</xdr:colOff>
      <xdr:row>0</xdr:row>
      <xdr:rowOff>73023</xdr:rowOff>
    </xdr:from>
    <xdr:to>
      <xdr:col>18</xdr:col>
      <xdr:colOff>231775</xdr:colOff>
      <xdr:row>2</xdr:row>
      <xdr:rowOff>165099</xdr:rowOff>
    </xdr:to>
    <xdr:sp macro="" textlink="">
      <xdr:nvSpPr>
        <xdr:cNvPr id="2068" name="AutoShape 5">
          <a:extLst>
            <a:ext uri="{FF2B5EF4-FFF2-40B4-BE49-F238E27FC236}">
              <a16:creationId xmlns:a16="http://schemas.microsoft.com/office/drawing/2014/main" xmlns="" id="{00000000-0008-0000-0000-000014080000}"/>
            </a:ext>
          </a:extLst>
        </xdr:cNvPr>
        <xdr:cNvSpPr>
          <a:spLocks noChangeArrowheads="1"/>
        </xdr:cNvSpPr>
      </xdr:nvSpPr>
      <xdr:spPr bwMode="auto">
        <a:xfrm>
          <a:off x="7164916" y="73023"/>
          <a:ext cx="3763434" cy="682626"/>
        </a:xfrm>
        <a:prstGeom prst="wedgeRoundRectCallout">
          <a:avLst>
            <a:gd name="adj1" fmla="val -83608"/>
            <a:gd name="adj2" fmla="val 227927"/>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灰色セルの必要事項をすべて入力してください。</a:t>
          </a:r>
        </a:p>
      </xdr:txBody>
    </xdr:sp>
    <xdr:clientData/>
  </xdr:twoCellAnchor>
  <xdr:twoCellAnchor>
    <xdr:from>
      <xdr:col>10</xdr:col>
      <xdr:colOff>254000</xdr:colOff>
      <xdr:row>15</xdr:row>
      <xdr:rowOff>156633</xdr:rowOff>
    </xdr:from>
    <xdr:to>
      <xdr:col>17</xdr:col>
      <xdr:colOff>95250</xdr:colOff>
      <xdr:row>20</xdr:row>
      <xdr:rowOff>51858</xdr:rowOff>
    </xdr:to>
    <xdr:sp macro="" textlink="">
      <xdr:nvSpPr>
        <xdr:cNvPr id="5" name="AutoShape 5">
          <a:extLst>
            <a:ext uri="{FF2B5EF4-FFF2-40B4-BE49-F238E27FC236}">
              <a16:creationId xmlns:a16="http://schemas.microsoft.com/office/drawing/2014/main" xmlns="" id="{00000000-0008-0000-0000-000005000000}"/>
            </a:ext>
          </a:extLst>
        </xdr:cNvPr>
        <xdr:cNvSpPr>
          <a:spLocks noChangeArrowheads="1"/>
        </xdr:cNvSpPr>
      </xdr:nvSpPr>
      <xdr:spPr bwMode="auto">
        <a:xfrm>
          <a:off x="6921500" y="3204633"/>
          <a:ext cx="3565525" cy="752475"/>
        </a:xfrm>
        <a:prstGeom prst="wedgeRoundRectCallout">
          <a:avLst>
            <a:gd name="adj1" fmla="val -83884"/>
            <a:gd name="adj2" fmla="val -97060"/>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各種目総数は自動計算されますが種目数・合計金額があっているか</a:t>
          </a:r>
          <a:r>
            <a:rPr lang="ja-JP" altLang="en-US" sz="1100" b="0" i="0" u="none" strike="noStrike" baseline="0">
              <a:solidFill>
                <a:srgbClr val="FF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確認してください。</a:t>
          </a:r>
        </a:p>
      </xdr:txBody>
    </xdr:sp>
    <xdr:clientData/>
  </xdr:twoCellAnchor>
  <xdr:twoCellAnchor>
    <xdr:from>
      <xdr:col>8</xdr:col>
      <xdr:colOff>349250</xdr:colOff>
      <xdr:row>33</xdr:row>
      <xdr:rowOff>50800</xdr:rowOff>
    </xdr:from>
    <xdr:to>
      <xdr:col>20</xdr:col>
      <xdr:colOff>215900</xdr:colOff>
      <xdr:row>37</xdr:row>
      <xdr:rowOff>35214</xdr:rowOff>
    </xdr:to>
    <xdr:sp macro="" textlink="">
      <xdr:nvSpPr>
        <xdr:cNvPr id="7" name="AutoShape 6">
          <a:extLst>
            <a:ext uri="{FF2B5EF4-FFF2-40B4-BE49-F238E27FC236}">
              <a16:creationId xmlns:a16="http://schemas.microsoft.com/office/drawing/2014/main" xmlns="" id="{00000000-0008-0000-0000-000007000000}"/>
            </a:ext>
          </a:extLst>
        </xdr:cNvPr>
        <xdr:cNvSpPr>
          <a:spLocks noChangeArrowheads="1"/>
        </xdr:cNvSpPr>
      </xdr:nvSpPr>
      <xdr:spPr bwMode="auto">
        <a:xfrm>
          <a:off x="5883275" y="6184900"/>
          <a:ext cx="5991225" cy="670214"/>
        </a:xfrm>
        <a:prstGeom prst="wedgeRoundRectCallout">
          <a:avLst>
            <a:gd name="adj1" fmla="val 11761"/>
            <a:gd name="adj2" fmla="val -8775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黄色いセルの部分は</a:t>
          </a:r>
          <a:r>
            <a:rPr lang="ja-JP" altLang="en-US" sz="1100" b="0" i="0" strike="noStrike">
              <a:solidFill>
                <a:srgbClr val="FF0000"/>
              </a:solidFill>
              <a:latin typeface="ＭＳ Ｐゴシック"/>
              <a:ea typeface="ＭＳ Ｐゴシック"/>
            </a:rPr>
            <a:t>必ず</a:t>
          </a:r>
          <a:r>
            <a:rPr lang="ja-JP" altLang="en-US" sz="1100" b="0" i="0" strike="noStrike">
              <a:solidFill>
                <a:srgbClr val="000000"/>
              </a:solidFill>
              <a:latin typeface="ＭＳ Ｐゴシック"/>
              <a:ea typeface="ＭＳ Ｐゴシック"/>
            </a:rPr>
            <a:t>ドロップダウンリスト</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より入力項目を選んでください。</a:t>
          </a:r>
        </a:p>
      </xdr:txBody>
    </xdr:sp>
    <xdr:clientData/>
  </xdr:twoCellAnchor>
  <xdr:twoCellAnchor>
    <xdr:from>
      <xdr:col>5</xdr:col>
      <xdr:colOff>514350</xdr:colOff>
      <xdr:row>33</xdr:row>
      <xdr:rowOff>38100</xdr:rowOff>
    </xdr:from>
    <xdr:to>
      <xdr:col>7</xdr:col>
      <xdr:colOff>695325</xdr:colOff>
      <xdr:row>39</xdr:row>
      <xdr:rowOff>0</xdr:rowOff>
    </xdr:to>
    <xdr:sp macro="" textlink="">
      <xdr:nvSpPr>
        <xdr:cNvPr id="8" name="AutoShape 5">
          <a:extLst>
            <a:ext uri="{FF2B5EF4-FFF2-40B4-BE49-F238E27FC236}">
              <a16:creationId xmlns:a16="http://schemas.microsoft.com/office/drawing/2014/main" xmlns="" id="{00000000-0008-0000-0000-000008000000}"/>
            </a:ext>
          </a:extLst>
        </xdr:cNvPr>
        <xdr:cNvSpPr>
          <a:spLocks noChangeArrowheads="1"/>
        </xdr:cNvSpPr>
      </xdr:nvSpPr>
      <xdr:spPr bwMode="auto">
        <a:xfrm>
          <a:off x="3263900" y="5892800"/>
          <a:ext cx="1603375" cy="1047750"/>
        </a:xfrm>
        <a:prstGeom prst="wedgeRoundRectCallout">
          <a:avLst>
            <a:gd name="adj1" fmla="val -6421"/>
            <a:gd name="adj2" fmla="val -7050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ローマ字（姓名）は</a:t>
          </a:r>
          <a:endParaRPr lang="en-US" altLang="ja-JP" sz="1100" b="0" i="0" strike="noStrike">
            <a:solidFill>
              <a:srgbClr val="000000"/>
            </a:solidFill>
            <a:latin typeface="ＭＳ Ｐゴシック"/>
            <a:ea typeface="ＭＳ Ｐゴシック"/>
          </a:endParaRPr>
        </a:p>
        <a:p>
          <a:pPr algn="l" rtl="0">
            <a:lnSpc>
              <a:spcPts val="1200"/>
            </a:lnSpc>
            <a:defRPr sz="1000"/>
          </a:pPr>
          <a:r>
            <a:rPr lang="ja-JP" altLang="en-US" sz="1100" b="0" i="0" strike="noStrike">
              <a:solidFill>
                <a:srgbClr val="000000"/>
              </a:solidFill>
              <a:latin typeface="ＭＳ Ｐゴシック"/>
              <a:ea typeface="ＭＳ Ｐゴシック"/>
            </a:rPr>
            <a:t>パスポートの英字表記を</a:t>
          </a:r>
          <a:endParaRPr lang="en-US" altLang="ja-JP" sz="1100" b="0" i="0" strike="noStrike">
            <a:solidFill>
              <a:srgbClr val="000000"/>
            </a:solidFill>
            <a:latin typeface="ＭＳ Ｐゴシック"/>
            <a:ea typeface="ＭＳ Ｐゴシック"/>
          </a:endParaRPr>
        </a:p>
        <a:p>
          <a:pPr algn="l" rtl="0">
            <a:lnSpc>
              <a:spcPts val="1200"/>
            </a:lnSpc>
            <a:defRPr sz="1000"/>
          </a:pPr>
          <a:r>
            <a:rPr lang="ja-JP" altLang="en-US" sz="1100" b="0" i="0" strike="noStrike">
              <a:solidFill>
                <a:srgbClr val="000000"/>
              </a:solidFill>
              <a:latin typeface="ＭＳ Ｐゴシック"/>
              <a:ea typeface="ＭＳ Ｐゴシック"/>
            </a:rPr>
            <a:t>基本としてください。</a:t>
          </a:r>
          <a:endParaRPr lang="en-US" altLang="ja-JP" sz="1100" b="0" i="0" strike="noStrike">
            <a:solidFill>
              <a:srgbClr val="000000"/>
            </a:solidFill>
            <a:latin typeface="ＭＳ Ｐゴシック"/>
            <a:ea typeface="ＭＳ Ｐゴシック"/>
          </a:endParaRPr>
        </a:p>
        <a:p>
          <a:pPr algn="l" rtl="0">
            <a:lnSpc>
              <a:spcPts val="1200"/>
            </a:lnSpc>
            <a:defRPr sz="1000"/>
          </a:pPr>
          <a:r>
            <a:rPr lang="ja-JP" altLang="en-US" sz="1100" b="0" i="0" strike="noStrike">
              <a:solidFill>
                <a:srgbClr val="000000"/>
              </a:solidFill>
              <a:latin typeface="ＭＳ Ｐゴシック"/>
              <a:ea typeface="ＭＳ Ｐゴシック"/>
            </a:rPr>
            <a:t>ない場合はヘボン式ローマ字表のタブを参考にしてください。</a:t>
          </a:r>
        </a:p>
      </xdr:txBody>
    </xdr:sp>
    <xdr:clientData/>
  </xdr:twoCellAnchor>
  <xdr:twoCellAnchor>
    <xdr:from>
      <xdr:col>10</xdr:col>
      <xdr:colOff>257175</xdr:colOff>
      <xdr:row>15</xdr:row>
      <xdr:rowOff>161925</xdr:rowOff>
    </xdr:from>
    <xdr:to>
      <xdr:col>17</xdr:col>
      <xdr:colOff>98425</xdr:colOff>
      <xdr:row>20</xdr:row>
      <xdr:rowOff>57150</xdr:rowOff>
    </xdr:to>
    <xdr:sp macro="" textlink="">
      <xdr:nvSpPr>
        <xdr:cNvPr id="9" name="AutoShape 5">
          <a:extLst>
            <a:ext uri="{FF2B5EF4-FFF2-40B4-BE49-F238E27FC236}">
              <a16:creationId xmlns:a16="http://schemas.microsoft.com/office/drawing/2014/main" xmlns="" id="{00000000-0008-0000-0000-000005000000}"/>
            </a:ext>
          </a:extLst>
        </xdr:cNvPr>
        <xdr:cNvSpPr>
          <a:spLocks noChangeArrowheads="1"/>
        </xdr:cNvSpPr>
      </xdr:nvSpPr>
      <xdr:spPr bwMode="auto">
        <a:xfrm>
          <a:off x="6924675" y="3209925"/>
          <a:ext cx="3565525" cy="752475"/>
        </a:xfrm>
        <a:prstGeom prst="wedgeRoundRectCallout">
          <a:avLst>
            <a:gd name="adj1" fmla="val -90078"/>
            <a:gd name="adj2" fmla="val -9384"/>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各種目総数と振込合計金額は自動計算されますが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種目数・合計金額があっているか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必ず</a:t>
          </a:r>
          <a:r>
            <a:rPr lang="ja-JP" altLang="en-US" sz="1100" b="0" i="0" u="none" strike="noStrike" baseline="0">
              <a:solidFill>
                <a:srgbClr val="000000"/>
              </a:solidFill>
              <a:latin typeface="ＭＳ Ｐゴシック"/>
              <a:ea typeface="ＭＳ Ｐゴシック"/>
            </a:rPr>
            <a:t>確認してください。</a:t>
          </a:r>
        </a:p>
      </xdr:txBody>
    </xdr:sp>
    <xdr:clientData/>
  </xdr:twoCellAnchor>
  <xdr:twoCellAnchor>
    <xdr:from>
      <xdr:col>11</xdr:col>
      <xdr:colOff>133350</xdr:colOff>
      <xdr:row>0</xdr:row>
      <xdr:rowOff>76200</xdr:rowOff>
    </xdr:from>
    <xdr:to>
      <xdr:col>18</xdr:col>
      <xdr:colOff>220134</xdr:colOff>
      <xdr:row>2</xdr:row>
      <xdr:rowOff>168276</xdr:rowOff>
    </xdr:to>
    <xdr:sp macro="" textlink="">
      <xdr:nvSpPr>
        <xdr:cNvPr id="10" name="AutoShape 5">
          <a:extLst>
            <a:ext uri="{FF2B5EF4-FFF2-40B4-BE49-F238E27FC236}">
              <a16:creationId xmlns:a16="http://schemas.microsoft.com/office/drawing/2014/main" xmlns="" id="{00000000-0008-0000-0000-000014080000}"/>
            </a:ext>
          </a:extLst>
        </xdr:cNvPr>
        <xdr:cNvSpPr>
          <a:spLocks noChangeArrowheads="1"/>
        </xdr:cNvSpPr>
      </xdr:nvSpPr>
      <xdr:spPr bwMode="auto">
        <a:xfrm>
          <a:off x="7153275" y="76200"/>
          <a:ext cx="3763434" cy="682626"/>
        </a:xfrm>
        <a:prstGeom prst="wedgeRoundRectCallout">
          <a:avLst>
            <a:gd name="adj1" fmla="val -95071"/>
            <a:gd name="adj2" fmla="val 368857"/>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灰色セルの必要事項をすべて入力してください。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_and_f@toriku.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tabSelected="1" zoomScaleNormal="100" zoomScaleSheetLayoutView="100" workbookViewId="0">
      <selection activeCell="T19" sqref="T19"/>
    </sheetView>
  </sheetViews>
  <sheetFormatPr defaultRowHeight="13.5"/>
  <cols>
    <col min="1" max="1" width="3.25" customWidth="1"/>
    <col min="2" max="4" width="9.625" customWidth="1"/>
    <col min="5" max="8" width="10.125" customWidth="1"/>
    <col min="9" max="9" width="8.25" customWidth="1"/>
    <col min="10" max="10" width="6.625" customWidth="1"/>
    <col min="11" max="12" width="4.625" customWidth="1"/>
    <col min="13" max="13" width="5.25" customWidth="1"/>
    <col min="14" max="14" width="9.625" bestFit="1" customWidth="1"/>
    <col min="15" max="15" width="9.625" customWidth="1"/>
    <col min="16" max="16" width="11.125" bestFit="1" customWidth="1"/>
    <col min="17" max="19" width="4" customWidth="1"/>
    <col min="20" max="20" width="8.625" customWidth="1"/>
    <col min="21" max="21" width="3.875" bestFit="1" customWidth="1"/>
    <col min="23" max="23" width="13.75" customWidth="1"/>
    <col min="27" max="27" width="40.75" hidden="1" customWidth="1"/>
    <col min="28" max="33" width="9" hidden="1" customWidth="1"/>
  </cols>
  <sheetData>
    <row r="1" spans="1:33" ht="27.95" customHeight="1">
      <c r="A1" s="27" t="s">
        <v>72</v>
      </c>
      <c r="B1" s="19"/>
      <c r="AA1" t="s">
        <v>395</v>
      </c>
      <c r="AB1" t="s">
        <v>8</v>
      </c>
      <c r="AC1">
        <v>3</v>
      </c>
      <c r="AD1" s="50" t="s">
        <v>336</v>
      </c>
      <c r="AF1" s="93">
        <v>3</v>
      </c>
      <c r="AG1">
        <v>41</v>
      </c>
    </row>
    <row r="2" spans="1:33" ht="18.75">
      <c r="A2" t="s">
        <v>21</v>
      </c>
      <c r="B2" s="17"/>
      <c r="C2" s="6"/>
      <c r="H2" s="86" t="s">
        <v>450</v>
      </c>
      <c r="AA2" t="s">
        <v>396</v>
      </c>
      <c r="AB2" t="s">
        <v>34</v>
      </c>
      <c r="AC2">
        <v>4</v>
      </c>
      <c r="AD2" s="50" t="s">
        <v>335</v>
      </c>
      <c r="AE2" s="93">
        <v>4</v>
      </c>
      <c r="AF2" s="93"/>
      <c r="AG2">
        <v>42</v>
      </c>
    </row>
    <row r="3" spans="1:33" ht="18.75">
      <c r="A3" t="s">
        <v>22</v>
      </c>
      <c r="B3" s="8"/>
      <c r="C3" s="6"/>
      <c r="AA3" t="s">
        <v>397</v>
      </c>
      <c r="AC3">
        <v>5</v>
      </c>
      <c r="AD3" s="50" t="s">
        <v>334</v>
      </c>
      <c r="AE3" s="93"/>
      <c r="AF3" s="93">
        <v>5</v>
      </c>
      <c r="AG3">
        <v>41</v>
      </c>
    </row>
    <row r="4" spans="1:33" ht="18.75">
      <c r="A4" t="s">
        <v>35</v>
      </c>
      <c r="B4" s="8"/>
      <c r="C4" s="6"/>
      <c r="AA4" t="s">
        <v>398</v>
      </c>
      <c r="AC4">
        <v>6</v>
      </c>
      <c r="AD4" s="50" t="s">
        <v>332</v>
      </c>
      <c r="AE4" s="93">
        <v>6</v>
      </c>
      <c r="AF4" s="93"/>
      <c r="AG4">
        <v>42</v>
      </c>
    </row>
    <row r="5" spans="1:33" ht="18.75">
      <c r="A5" t="s">
        <v>36</v>
      </c>
      <c r="B5" s="8"/>
      <c r="C5" s="6"/>
      <c r="AD5" s="50" t="s">
        <v>333</v>
      </c>
      <c r="AE5" s="93"/>
    </row>
    <row r="6" spans="1:33" ht="18.75">
      <c r="A6" s="22"/>
      <c r="B6" s="8"/>
      <c r="C6" s="6"/>
    </row>
    <row r="7" spans="1:33" ht="12.95" customHeight="1">
      <c r="A7" s="22"/>
      <c r="C7" s="97" t="s">
        <v>294</v>
      </c>
      <c r="D7" s="94"/>
      <c r="E7" s="98" t="s">
        <v>67</v>
      </c>
      <c r="F7" s="99"/>
      <c r="G7" s="99"/>
      <c r="H7" s="99"/>
      <c r="I7" s="99"/>
      <c r="J7" s="100"/>
      <c r="K7" s="49"/>
      <c r="L7" s="49"/>
      <c r="M7" s="89" t="s">
        <v>356</v>
      </c>
      <c r="N7" s="89"/>
      <c r="O7" s="89"/>
      <c r="P7" s="89"/>
      <c r="Q7" s="89"/>
      <c r="R7" s="89"/>
      <c r="S7" s="89"/>
      <c r="T7" s="89"/>
      <c r="U7" s="89"/>
    </row>
    <row r="8" spans="1:33" ht="12.95" customHeight="1">
      <c r="A8" s="22"/>
      <c r="C8" s="107" t="s">
        <v>14</v>
      </c>
      <c r="D8" s="107"/>
      <c r="E8" s="98" t="s">
        <v>68</v>
      </c>
      <c r="F8" s="99"/>
      <c r="G8" s="99"/>
      <c r="H8" s="99"/>
      <c r="I8" s="99"/>
      <c r="J8" s="100"/>
      <c r="K8" s="49"/>
      <c r="L8" s="49"/>
      <c r="M8" s="89"/>
      <c r="N8" s="89"/>
      <c r="O8" s="89"/>
      <c r="P8" s="89"/>
      <c r="Q8" s="89"/>
      <c r="R8" s="89"/>
      <c r="S8" s="89"/>
      <c r="T8" s="89"/>
      <c r="U8" s="89"/>
    </row>
    <row r="9" spans="1:33" ht="12.95" customHeight="1">
      <c r="A9" s="22"/>
      <c r="C9" s="97" t="s">
        <v>12</v>
      </c>
      <c r="D9" s="97"/>
      <c r="E9" s="98" t="s">
        <v>68</v>
      </c>
      <c r="F9" s="99"/>
      <c r="G9" s="99"/>
      <c r="H9" s="99"/>
      <c r="I9" s="99"/>
      <c r="J9" s="100"/>
      <c r="K9" s="49"/>
      <c r="L9" s="49"/>
      <c r="M9" s="89" t="s">
        <v>461</v>
      </c>
      <c r="N9" s="89"/>
      <c r="O9" s="89"/>
      <c r="P9" s="89"/>
      <c r="Q9" s="89"/>
      <c r="R9" s="89"/>
      <c r="S9" s="89"/>
      <c r="T9" s="89"/>
      <c r="U9" s="89"/>
      <c r="V9" s="89"/>
    </row>
    <row r="10" spans="1:33" ht="12.95" customHeight="1">
      <c r="A10" s="22"/>
      <c r="C10" s="97" t="s">
        <v>295</v>
      </c>
      <c r="D10" s="97"/>
      <c r="E10" s="98" t="s">
        <v>69</v>
      </c>
      <c r="F10" s="99"/>
      <c r="G10" s="99"/>
      <c r="H10" s="99"/>
      <c r="I10" s="99"/>
      <c r="J10" s="100"/>
      <c r="K10" s="49"/>
      <c r="L10" s="49"/>
      <c r="M10" s="92" t="s">
        <v>460</v>
      </c>
      <c r="N10" s="90"/>
      <c r="O10" s="90"/>
      <c r="P10" s="90"/>
      <c r="Q10" s="90"/>
      <c r="R10" s="90"/>
      <c r="S10" s="90"/>
      <c r="T10" s="90"/>
      <c r="U10" s="90"/>
      <c r="V10" s="90"/>
      <c r="W10" s="90"/>
    </row>
    <row r="11" spans="1:33">
      <c r="A11" s="22"/>
      <c r="C11" s="97" t="s">
        <v>13</v>
      </c>
      <c r="D11" s="97"/>
      <c r="E11" s="98" t="s">
        <v>70</v>
      </c>
      <c r="F11" s="99"/>
      <c r="G11" s="99"/>
      <c r="H11" s="99"/>
      <c r="I11" s="99"/>
      <c r="J11" s="100"/>
      <c r="K11" s="49"/>
      <c r="L11" s="49"/>
      <c r="M11" s="90"/>
      <c r="N11" s="90"/>
      <c r="O11" s="90"/>
      <c r="P11" s="90"/>
      <c r="Q11" s="90"/>
      <c r="R11" s="90"/>
      <c r="S11" s="90"/>
      <c r="T11" s="90"/>
      <c r="U11" s="90"/>
      <c r="V11" s="90"/>
      <c r="W11" s="90"/>
      <c r="AC11" s="50" t="s">
        <v>300</v>
      </c>
      <c r="AD11" s="50" t="s">
        <v>300</v>
      </c>
    </row>
    <row r="12" spans="1:33" ht="13.5" customHeight="1">
      <c r="A12" s="22"/>
      <c r="C12" s="97" t="s">
        <v>15</v>
      </c>
      <c r="D12" s="97"/>
      <c r="E12" s="98" t="s">
        <v>71</v>
      </c>
      <c r="F12" s="99"/>
      <c r="G12" s="99"/>
      <c r="H12" s="99"/>
      <c r="I12" s="99"/>
      <c r="J12" s="100"/>
      <c r="K12" s="49"/>
      <c r="L12" s="49"/>
      <c r="M12" s="79" t="s">
        <v>448</v>
      </c>
      <c r="U12" s="88"/>
      <c r="AA12" s="23"/>
      <c r="AC12" s="50" t="s">
        <v>301</v>
      </c>
      <c r="AD12" s="50" t="s">
        <v>301</v>
      </c>
    </row>
    <row r="13" spans="1:33">
      <c r="A13" s="22"/>
      <c r="C13" s="97" t="s">
        <v>17</v>
      </c>
      <c r="D13" s="97"/>
      <c r="E13" s="108" t="s">
        <v>458</v>
      </c>
      <c r="F13" s="99"/>
      <c r="G13" s="99"/>
      <c r="H13" s="99"/>
      <c r="I13" s="99"/>
      <c r="J13" s="100"/>
      <c r="K13" s="49"/>
      <c r="L13" s="49"/>
      <c r="M13" s="80" t="s">
        <v>463</v>
      </c>
      <c r="U13" s="88"/>
      <c r="AC13" s="50" t="s">
        <v>302</v>
      </c>
      <c r="AD13" s="50" t="s">
        <v>302</v>
      </c>
    </row>
    <row r="14" spans="1:33">
      <c r="A14" s="22"/>
      <c r="C14" s="94" t="s">
        <v>362</v>
      </c>
      <c r="D14" s="95"/>
      <c r="E14" s="94">
        <v>9</v>
      </c>
      <c r="F14" s="96"/>
      <c r="G14" s="96"/>
      <c r="H14" s="96"/>
      <c r="I14" s="96"/>
      <c r="J14" s="21" t="s">
        <v>353</v>
      </c>
      <c r="K14" s="48"/>
      <c r="L14" s="48"/>
      <c r="M14" s="91" t="s">
        <v>464</v>
      </c>
      <c r="U14" s="88"/>
      <c r="AC14" s="50" t="s">
        <v>303</v>
      </c>
      <c r="AD14" s="50" t="s">
        <v>303</v>
      </c>
    </row>
    <row r="15" spans="1:33">
      <c r="A15" s="22"/>
      <c r="C15" s="94" t="s">
        <v>363</v>
      </c>
      <c r="D15" s="95"/>
      <c r="E15" s="98">
        <v>3</v>
      </c>
      <c r="F15" s="99"/>
      <c r="G15" s="99"/>
      <c r="H15" s="99"/>
      <c r="I15" s="99"/>
      <c r="J15" s="26" t="s">
        <v>28</v>
      </c>
      <c r="K15" s="48"/>
      <c r="L15" s="48"/>
      <c r="M15" s="91" t="s">
        <v>465</v>
      </c>
      <c r="U15" s="88"/>
      <c r="AC15" s="50" t="s">
        <v>304</v>
      </c>
      <c r="AD15" s="50" t="s">
        <v>304</v>
      </c>
    </row>
    <row r="16" spans="1:33">
      <c r="A16" s="22"/>
      <c r="C16" s="104" t="s">
        <v>459</v>
      </c>
      <c r="D16" s="102"/>
      <c r="E16" s="98">
        <v>3</v>
      </c>
      <c r="F16" s="99"/>
      <c r="G16" s="99"/>
      <c r="H16" s="99"/>
      <c r="I16" s="99"/>
      <c r="J16" s="26" t="s">
        <v>353</v>
      </c>
      <c r="K16" s="48"/>
      <c r="L16" s="48"/>
      <c r="AC16" s="50" t="s">
        <v>305</v>
      </c>
      <c r="AD16" s="50" t="s">
        <v>305</v>
      </c>
    </row>
    <row r="17" spans="1:30">
      <c r="A17" s="81"/>
      <c r="C17" s="104" t="s">
        <v>449</v>
      </c>
      <c r="D17" s="102"/>
      <c r="E17" s="98">
        <v>2</v>
      </c>
      <c r="F17" s="99"/>
      <c r="G17" s="99"/>
      <c r="H17" s="99"/>
      <c r="I17" s="99"/>
      <c r="J17" s="26" t="s">
        <v>353</v>
      </c>
      <c r="K17" s="62"/>
      <c r="L17" s="62"/>
      <c r="AC17" s="50"/>
      <c r="AD17" s="50"/>
    </row>
    <row r="18" spans="1:30">
      <c r="A18" s="22"/>
      <c r="C18" s="104" t="s">
        <v>18</v>
      </c>
      <c r="D18" s="102"/>
      <c r="E18" s="105">
        <f>E14*1500+E15*1000+E16*290+E17*210</f>
        <v>17790</v>
      </c>
      <c r="F18" s="106"/>
      <c r="G18" s="106"/>
      <c r="H18" s="106"/>
      <c r="I18" s="106"/>
      <c r="J18" s="21" t="s">
        <v>30</v>
      </c>
      <c r="K18" s="48"/>
      <c r="L18" s="48"/>
      <c r="AC18" s="50" t="s">
        <v>306</v>
      </c>
      <c r="AD18" s="50" t="s">
        <v>306</v>
      </c>
    </row>
    <row r="19" spans="1:30">
      <c r="A19" s="22"/>
      <c r="C19" s="101" t="s">
        <v>31</v>
      </c>
      <c r="D19" s="102"/>
      <c r="E19" s="103" t="s">
        <v>361</v>
      </c>
      <c r="F19" s="96"/>
      <c r="G19" s="96"/>
      <c r="H19" s="96"/>
      <c r="I19" s="96"/>
      <c r="J19" s="95"/>
      <c r="K19" s="48"/>
      <c r="L19" s="48"/>
      <c r="AC19" s="50" t="s">
        <v>307</v>
      </c>
      <c r="AD19" s="50" t="s">
        <v>307</v>
      </c>
    </row>
    <row r="20" spans="1:30">
      <c r="A20" s="22"/>
      <c r="C20" s="8"/>
      <c r="D20" s="8"/>
      <c r="E20" s="8"/>
      <c r="F20" s="8"/>
      <c r="G20" s="8"/>
      <c r="H20" s="8"/>
      <c r="AC20" s="50" t="s">
        <v>308</v>
      </c>
      <c r="AD20" s="50" t="s">
        <v>308</v>
      </c>
    </row>
    <row r="21" spans="1:30">
      <c r="A21" s="22"/>
      <c r="B21" s="22"/>
      <c r="C21" s="22"/>
      <c r="D21" s="22"/>
      <c r="E21" s="22"/>
      <c r="F21" s="22"/>
      <c r="G21" s="22"/>
      <c r="H21" s="22"/>
      <c r="I21" s="22"/>
      <c r="J21" s="22"/>
      <c r="K21" s="47"/>
      <c r="L21" s="47"/>
      <c r="M21" s="22"/>
      <c r="N21" s="22"/>
      <c r="O21" s="74"/>
      <c r="AC21" s="50" t="s">
        <v>309</v>
      </c>
      <c r="AD21" s="50" t="s">
        <v>309</v>
      </c>
    </row>
    <row r="22" spans="1:30">
      <c r="A22" s="22"/>
      <c r="B22" s="113" t="s">
        <v>19</v>
      </c>
      <c r="C22" s="113" t="s">
        <v>0</v>
      </c>
      <c r="D22" s="113" t="s">
        <v>1</v>
      </c>
      <c r="E22" s="113" t="s">
        <v>2</v>
      </c>
      <c r="F22" s="113" t="s">
        <v>3</v>
      </c>
      <c r="G22" s="113" t="s">
        <v>26</v>
      </c>
      <c r="H22" s="113" t="s">
        <v>27</v>
      </c>
      <c r="I22" s="113" t="s">
        <v>16</v>
      </c>
      <c r="J22" s="115" t="s">
        <v>331</v>
      </c>
      <c r="K22" s="116"/>
      <c r="L22" s="117"/>
      <c r="M22" s="113" t="s">
        <v>4</v>
      </c>
      <c r="N22" s="57" t="s">
        <v>5</v>
      </c>
      <c r="O22" s="109" t="s">
        <v>364</v>
      </c>
      <c r="P22" s="113" t="s">
        <v>29</v>
      </c>
      <c r="Q22" s="121" t="s">
        <v>384</v>
      </c>
      <c r="R22" s="121"/>
      <c r="S22" s="122"/>
      <c r="T22" s="111" t="s">
        <v>359</v>
      </c>
      <c r="AC22" s="50" t="s">
        <v>310</v>
      </c>
      <c r="AD22" s="50" t="s">
        <v>310</v>
      </c>
    </row>
    <row r="23" spans="1:30">
      <c r="A23" s="22"/>
      <c r="B23" s="114"/>
      <c r="C23" s="114"/>
      <c r="D23" s="114"/>
      <c r="E23" s="114"/>
      <c r="F23" s="114"/>
      <c r="G23" s="114"/>
      <c r="H23" s="114"/>
      <c r="I23" s="114"/>
      <c r="J23" s="118"/>
      <c r="K23" s="119"/>
      <c r="L23" s="120"/>
      <c r="M23" s="114"/>
      <c r="N23" s="76" t="s">
        <v>348</v>
      </c>
      <c r="O23" s="110"/>
      <c r="P23" s="114"/>
      <c r="Q23" s="78" t="s">
        <v>6</v>
      </c>
      <c r="R23" s="67" t="s">
        <v>7</v>
      </c>
      <c r="S23" s="68"/>
      <c r="T23" s="112"/>
      <c r="AC23" s="50" t="s">
        <v>311</v>
      </c>
      <c r="AD23" s="50" t="s">
        <v>311</v>
      </c>
    </row>
    <row r="24" spans="1:30">
      <c r="A24" s="22">
        <v>1</v>
      </c>
      <c r="B24" s="16" t="s">
        <v>32</v>
      </c>
      <c r="C24" s="20" t="s">
        <v>10</v>
      </c>
      <c r="D24" s="26" t="s">
        <v>40</v>
      </c>
      <c r="E24" s="10" t="s">
        <v>33</v>
      </c>
      <c r="F24" s="11" t="s">
        <v>43</v>
      </c>
      <c r="G24" s="24" t="s">
        <v>49</v>
      </c>
      <c r="H24" s="24" t="s">
        <v>50</v>
      </c>
      <c r="I24" s="25" t="s">
        <v>391</v>
      </c>
      <c r="J24" s="56" t="s">
        <v>451</v>
      </c>
      <c r="K24" s="56" t="s">
        <v>337</v>
      </c>
      <c r="L24" s="56" t="s">
        <v>338</v>
      </c>
      <c r="M24" s="25" t="s">
        <v>8</v>
      </c>
      <c r="N24" s="75" t="s">
        <v>387</v>
      </c>
      <c r="O24" s="75" t="s">
        <v>365</v>
      </c>
      <c r="P24" s="65" t="s">
        <v>396</v>
      </c>
      <c r="Q24" s="59" t="s">
        <v>368</v>
      </c>
      <c r="R24" s="60" t="s">
        <v>369</v>
      </c>
      <c r="S24" s="61" t="s">
        <v>371</v>
      </c>
      <c r="T24" s="69" t="s">
        <v>386</v>
      </c>
      <c r="AC24" s="50"/>
      <c r="AD24" s="50" t="s">
        <v>312</v>
      </c>
    </row>
    <row r="25" spans="1:30">
      <c r="A25" s="22">
        <v>2</v>
      </c>
      <c r="B25" s="16" t="s">
        <v>20</v>
      </c>
      <c r="C25" s="20" t="s">
        <v>10</v>
      </c>
      <c r="D25" s="26" t="s">
        <v>41</v>
      </c>
      <c r="E25" s="10" t="s">
        <v>33</v>
      </c>
      <c r="F25" s="11" t="s">
        <v>44</v>
      </c>
      <c r="G25" s="24" t="s">
        <v>49</v>
      </c>
      <c r="H25" s="24" t="s">
        <v>51</v>
      </c>
      <c r="I25" s="25" t="s">
        <v>393</v>
      </c>
      <c r="J25" s="56" t="s">
        <v>452</v>
      </c>
      <c r="K25" s="56" t="s">
        <v>340</v>
      </c>
      <c r="L25" s="56" t="s">
        <v>339</v>
      </c>
      <c r="M25" s="25" t="s">
        <v>8</v>
      </c>
      <c r="N25" s="75" t="s">
        <v>387</v>
      </c>
      <c r="O25" s="75" t="s">
        <v>365</v>
      </c>
      <c r="P25" s="66" t="s">
        <v>395</v>
      </c>
      <c r="Q25" s="3" t="s">
        <v>368</v>
      </c>
      <c r="R25" s="4" t="s">
        <v>373</v>
      </c>
      <c r="S25" s="5" t="s">
        <v>372</v>
      </c>
      <c r="T25" s="70" t="s">
        <v>386</v>
      </c>
      <c r="AC25" s="50"/>
      <c r="AD25" s="50" t="s">
        <v>313</v>
      </c>
    </row>
    <row r="26" spans="1:30">
      <c r="A26" s="22">
        <v>3</v>
      </c>
      <c r="B26" s="16" t="s">
        <v>23</v>
      </c>
      <c r="C26" s="20" t="s">
        <v>10</v>
      </c>
      <c r="D26" s="26" t="s">
        <v>42</v>
      </c>
      <c r="E26" s="10" t="s">
        <v>33</v>
      </c>
      <c r="F26" s="11" t="s">
        <v>45</v>
      </c>
      <c r="G26" s="24" t="s">
        <v>49</v>
      </c>
      <c r="H26" s="24" t="s">
        <v>52</v>
      </c>
      <c r="I26" s="25" t="s">
        <v>393</v>
      </c>
      <c r="J26" s="56" t="s">
        <v>453</v>
      </c>
      <c r="K26" s="56" t="s">
        <v>341</v>
      </c>
      <c r="L26" s="56" t="s">
        <v>339</v>
      </c>
      <c r="M26" s="25" t="s">
        <v>8</v>
      </c>
      <c r="N26" s="75" t="s">
        <v>387</v>
      </c>
      <c r="O26" s="75" t="s">
        <v>365</v>
      </c>
      <c r="P26" s="66" t="s">
        <v>395</v>
      </c>
      <c r="Q26" s="3" t="s">
        <v>366</v>
      </c>
      <c r="R26" s="4" t="s">
        <v>367</v>
      </c>
      <c r="S26" s="5" t="s">
        <v>370</v>
      </c>
      <c r="T26" s="70" t="s">
        <v>386</v>
      </c>
      <c r="AC26" s="50"/>
      <c r="AD26" s="50" t="s">
        <v>314</v>
      </c>
    </row>
    <row r="27" spans="1:30">
      <c r="A27" s="22">
        <v>4</v>
      </c>
      <c r="B27" s="16" t="s">
        <v>37</v>
      </c>
      <c r="C27" s="20" t="s">
        <v>10</v>
      </c>
      <c r="D27" s="26" t="s">
        <v>56</v>
      </c>
      <c r="E27" s="10" t="s">
        <v>33</v>
      </c>
      <c r="F27" s="11" t="s">
        <v>59</v>
      </c>
      <c r="G27" s="24" t="s">
        <v>49</v>
      </c>
      <c r="H27" s="24" t="s">
        <v>64</v>
      </c>
      <c r="I27" s="25" t="s">
        <v>392</v>
      </c>
      <c r="J27" s="56" t="s">
        <v>454</v>
      </c>
      <c r="K27" s="56" t="s">
        <v>342</v>
      </c>
      <c r="L27" s="56" t="s">
        <v>339</v>
      </c>
      <c r="M27" s="25" t="s">
        <v>8</v>
      </c>
      <c r="N27" s="77" t="s">
        <v>387</v>
      </c>
      <c r="O27" s="75" t="s">
        <v>365</v>
      </c>
      <c r="P27" s="66" t="s">
        <v>395</v>
      </c>
      <c r="Q27" s="3" t="s">
        <v>366</v>
      </c>
      <c r="R27" s="4" t="s">
        <v>375</v>
      </c>
      <c r="S27" s="5" t="s">
        <v>368</v>
      </c>
      <c r="T27" s="70" t="s">
        <v>388</v>
      </c>
      <c r="AC27" s="50"/>
      <c r="AD27" s="50" t="s">
        <v>315</v>
      </c>
    </row>
    <row r="28" spans="1:30">
      <c r="A28" s="22">
        <v>5</v>
      </c>
      <c r="B28" s="16" t="s">
        <v>38</v>
      </c>
      <c r="C28" s="20" t="s">
        <v>10</v>
      </c>
      <c r="D28" s="26" t="s">
        <v>60</v>
      </c>
      <c r="E28" s="10" t="s">
        <v>33</v>
      </c>
      <c r="F28" s="11" t="s">
        <v>62</v>
      </c>
      <c r="G28" s="24" t="s">
        <v>49</v>
      </c>
      <c r="H28" s="24" t="s">
        <v>65</v>
      </c>
      <c r="I28" s="25" t="s">
        <v>391</v>
      </c>
      <c r="J28" s="56" t="s">
        <v>455</v>
      </c>
      <c r="K28" s="56" t="s">
        <v>343</v>
      </c>
      <c r="L28" s="56" t="s">
        <v>344</v>
      </c>
      <c r="M28" s="25" t="s">
        <v>8</v>
      </c>
      <c r="N28" s="77" t="s">
        <v>387</v>
      </c>
      <c r="O28" s="75" t="s">
        <v>365</v>
      </c>
      <c r="P28" s="66" t="s">
        <v>396</v>
      </c>
      <c r="Q28" s="3" t="s">
        <v>366</v>
      </c>
      <c r="R28" s="4" t="s">
        <v>374</v>
      </c>
      <c r="S28" s="5" t="s">
        <v>366</v>
      </c>
      <c r="T28" s="70" t="s">
        <v>388</v>
      </c>
      <c r="AC28" s="50"/>
      <c r="AD28" s="50" t="s">
        <v>316</v>
      </c>
    </row>
    <row r="29" spans="1:30">
      <c r="A29" s="22">
        <v>6</v>
      </c>
      <c r="B29" s="16" t="s">
        <v>39</v>
      </c>
      <c r="C29" s="20" t="s">
        <v>10</v>
      </c>
      <c r="D29" s="26" t="s">
        <v>61</v>
      </c>
      <c r="E29" s="10" t="s">
        <v>33</v>
      </c>
      <c r="F29" s="11" t="s">
        <v>63</v>
      </c>
      <c r="G29" s="24" t="s">
        <v>49</v>
      </c>
      <c r="H29" s="24" t="s">
        <v>66</v>
      </c>
      <c r="I29" s="25" t="s">
        <v>393</v>
      </c>
      <c r="J29" s="56" t="s">
        <v>394</v>
      </c>
      <c r="K29" s="56" t="s">
        <v>345</v>
      </c>
      <c r="L29" s="56" t="s">
        <v>344</v>
      </c>
      <c r="M29" s="25" t="s">
        <v>8</v>
      </c>
      <c r="N29" s="77" t="s">
        <v>387</v>
      </c>
      <c r="O29" s="75" t="s">
        <v>365</v>
      </c>
      <c r="P29" s="66" t="s">
        <v>395</v>
      </c>
      <c r="Q29" s="3" t="s">
        <v>366</v>
      </c>
      <c r="R29" s="4" t="s">
        <v>379</v>
      </c>
      <c r="S29" s="5" t="s">
        <v>380</v>
      </c>
      <c r="T29" s="70" t="s">
        <v>388</v>
      </c>
      <c r="AC29" s="50"/>
      <c r="AD29" s="50" t="s">
        <v>317</v>
      </c>
    </row>
    <row r="30" spans="1:30">
      <c r="A30" s="22">
        <v>7</v>
      </c>
      <c r="B30" s="16" t="s">
        <v>57</v>
      </c>
      <c r="C30" s="20" t="s">
        <v>10</v>
      </c>
      <c r="D30" s="26" t="s">
        <v>46</v>
      </c>
      <c r="E30" s="10" t="str">
        <f t="shared" ref="E30:F31" si="0">ASC(PHONETIC(C30))</f>
        <v>ﾄｳｷｮｳ</v>
      </c>
      <c r="F30" s="11" t="str">
        <f t="shared" si="0"/>
        <v>ｻﾕﾘ</v>
      </c>
      <c r="G30" s="24" t="s">
        <v>49</v>
      </c>
      <c r="H30" s="24" t="s">
        <v>53</v>
      </c>
      <c r="I30" s="25" t="s">
        <v>390</v>
      </c>
      <c r="J30" s="56" t="s">
        <v>456</v>
      </c>
      <c r="K30" s="56" t="s">
        <v>333</v>
      </c>
      <c r="L30" s="56" t="s">
        <v>335</v>
      </c>
      <c r="M30" s="25" t="s">
        <v>34</v>
      </c>
      <c r="N30" s="75" t="s">
        <v>24</v>
      </c>
      <c r="O30" s="75" t="s">
        <v>365</v>
      </c>
      <c r="P30" s="66" t="s">
        <v>398</v>
      </c>
      <c r="Q30" s="3" t="s">
        <v>366</v>
      </c>
      <c r="R30" s="4" t="s">
        <v>376</v>
      </c>
      <c r="S30" s="5" t="s">
        <v>381</v>
      </c>
      <c r="T30" s="70" t="s">
        <v>386</v>
      </c>
      <c r="AC30" s="50"/>
      <c r="AD30" s="50" t="s">
        <v>318</v>
      </c>
    </row>
    <row r="31" spans="1:30">
      <c r="A31" s="22">
        <v>8</v>
      </c>
      <c r="B31" s="16" t="s">
        <v>58</v>
      </c>
      <c r="C31" s="20" t="s">
        <v>10</v>
      </c>
      <c r="D31" s="26" t="s">
        <v>47</v>
      </c>
      <c r="E31" s="10" t="str">
        <f t="shared" si="0"/>
        <v>ﾄｳｷｮｳ</v>
      </c>
      <c r="F31" s="11" t="str">
        <f t="shared" si="0"/>
        <v>ｻｸﾗ</v>
      </c>
      <c r="G31" s="24" t="s">
        <v>49</v>
      </c>
      <c r="H31" s="24" t="s">
        <v>54</v>
      </c>
      <c r="I31" s="25" t="s">
        <v>390</v>
      </c>
      <c r="J31" s="56" t="s">
        <v>456</v>
      </c>
      <c r="K31" s="56" t="s">
        <v>346</v>
      </c>
      <c r="L31" s="56" t="s">
        <v>343</v>
      </c>
      <c r="M31" s="25" t="s">
        <v>34</v>
      </c>
      <c r="N31" s="75" t="s">
        <v>24</v>
      </c>
      <c r="O31" s="75" t="s">
        <v>365</v>
      </c>
      <c r="P31" s="66" t="s">
        <v>398</v>
      </c>
      <c r="Q31" s="3" t="s">
        <v>366</v>
      </c>
      <c r="R31" s="4" t="s">
        <v>377</v>
      </c>
      <c r="S31" s="5" t="s">
        <v>382</v>
      </c>
      <c r="T31" s="70" t="s">
        <v>386</v>
      </c>
      <c r="AC31" s="50"/>
      <c r="AD31" s="50" t="s">
        <v>319</v>
      </c>
    </row>
    <row r="32" spans="1:30">
      <c r="A32" s="22">
        <v>9</v>
      </c>
      <c r="B32" s="16" t="s">
        <v>298</v>
      </c>
      <c r="C32" s="20" t="s">
        <v>10</v>
      </c>
      <c r="D32" s="26" t="s">
        <v>48</v>
      </c>
      <c r="E32" s="10" t="str">
        <f t="shared" ref="E32" si="1">ASC(PHONETIC(C32))</f>
        <v>ﾄｳｷｮｳ</v>
      </c>
      <c r="F32" s="11" t="str">
        <f t="shared" ref="F32" si="2">ASC(PHONETIC(D32))</f>
        <v>ﾌｼﾞｺ</v>
      </c>
      <c r="G32" s="24" t="s">
        <v>49</v>
      </c>
      <c r="H32" s="24" t="s">
        <v>55</v>
      </c>
      <c r="I32" s="25" t="s">
        <v>390</v>
      </c>
      <c r="J32" s="56" t="s">
        <v>456</v>
      </c>
      <c r="K32" s="56" t="s">
        <v>347</v>
      </c>
      <c r="L32" s="56" t="s">
        <v>343</v>
      </c>
      <c r="M32" s="25" t="s">
        <v>34</v>
      </c>
      <c r="N32" s="75" t="s">
        <v>24</v>
      </c>
      <c r="O32" s="75" t="s">
        <v>365</v>
      </c>
      <c r="P32" s="66" t="s">
        <v>398</v>
      </c>
      <c r="Q32" s="3" t="s">
        <v>366</v>
      </c>
      <c r="R32" s="4" t="s">
        <v>378</v>
      </c>
      <c r="S32" s="5" t="s">
        <v>383</v>
      </c>
      <c r="T32" s="70" t="s">
        <v>386</v>
      </c>
      <c r="AC32" s="50"/>
      <c r="AD32" s="50" t="s">
        <v>320</v>
      </c>
    </row>
    <row r="33" spans="29:30">
      <c r="AC33" s="50"/>
      <c r="AD33" s="50" t="s">
        <v>321</v>
      </c>
    </row>
    <row r="34" spans="29:30">
      <c r="AC34" s="50"/>
      <c r="AD34" s="50" t="s">
        <v>322</v>
      </c>
    </row>
    <row r="35" spans="29:30">
      <c r="AC35" s="50"/>
      <c r="AD35" s="50" t="s">
        <v>323</v>
      </c>
    </row>
    <row r="36" spans="29:30">
      <c r="AC36" s="50"/>
      <c r="AD36" s="50" t="s">
        <v>324</v>
      </c>
    </row>
    <row r="37" spans="29:30">
      <c r="AC37" s="50"/>
      <c r="AD37" s="50" t="s">
        <v>325</v>
      </c>
    </row>
    <row r="38" spans="29:30">
      <c r="AC38" s="50"/>
      <c r="AD38" s="50" t="s">
        <v>326</v>
      </c>
    </row>
    <row r="39" spans="29:30">
      <c r="AC39" s="50"/>
      <c r="AD39" s="50" t="s">
        <v>327</v>
      </c>
    </row>
  </sheetData>
  <mergeCells count="44">
    <mergeCell ref="T22:T23"/>
    <mergeCell ref="B22:B23"/>
    <mergeCell ref="C22:C23"/>
    <mergeCell ref="D22:D23"/>
    <mergeCell ref="E22:E23"/>
    <mergeCell ref="F22:F23"/>
    <mergeCell ref="G22:G23"/>
    <mergeCell ref="H22:H23"/>
    <mergeCell ref="I22:I23"/>
    <mergeCell ref="J22:L23"/>
    <mergeCell ref="M22:M23"/>
    <mergeCell ref="Q22:S22"/>
    <mergeCell ref="P22:P23"/>
    <mergeCell ref="E9:J9"/>
    <mergeCell ref="C10:D10"/>
    <mergeCell ref="E10:J10"/>
    <mergeCell ref="E12:J12"/>
    <mergeCell ref="O22:O23"/>
    <mergeCell ref="C19:D19"/>
    <mergeCell ref="E19:J19"/>
    <mergeCell ref="C15:D15"/>
    <mergeCell ref="E15:I15"/>
    <mergeCell ref="C16:D16"/>
    <mergeCell ref="E16:I16"/>
    <mergeCell ref="C18:D18"/>
    <mergeCell ref="E18:I18"/>
    <mergeCell ref="C17:D17"/>
    <mergeCell ref="E17:I17"/>
    <mergeCell ref="AE2:AE3"/>
    <mergeCell ref="AF3:AF4"/>
    <mergeCell ref="AE4:AE5"/>
    <mergeCell ref="AF1:AF2"/>
    <mergeCell ref="C14:D14"/>
    <mergeCell ref="E14:I14"/>
    <mergeCell ref="C11:D11"/>
    <mergeCell ref="E11:J11"/>
    <mergeCell ref="C12:D12"/>
    <mergeCell ref="C7:D7"/>
    <mergeCell ref="E7:J7"/>
    <mergeCell ref="C8:D8"/>
    <mergeCell ref="E8:J8"/>
    <mergeCell ref="C13:D13"/>
    <mergeCell ref="E13:J13"/>
    <mergeCell ref="C9:D9"/>
  </mergeCells>
  <phoneticPr fontId="2"/>
  <dataValidations disablePrompts="1" xWindow="423" yWindow="469" count="14">
    <dataValidation imeMode="hiragana" allowBlank="1" showInputMessage="1" showErrorMessage="1" promptTitle="姓" prompt="名字だけを入力して下さい。_x000a_" sqref="C24:C32"/>
    <dataValidation imeMode="hiragana" allowBlank="1" showInputMessage="1" showErrorMessage="1" promptTitle="名" prompt="名前を入力してください。_x000a_" sqref="D24:D32"/>
    <dataValidation imeMode="halfAlpha" allowBlank="1" showInputMessage="1" showErrorMessage="1" promptTitle="秒以下・ｃｍ" prompt="トラック競技の秒以下の記録_x000a_フィールド競技のｃｍの記録を半角数字で入力してください。" sqref="S24:S32"/>
    <dataValidation imeMode="halfAlpha" allowBlank="1" showInputMessage="1" showErrorMessage="1" promptTitle="秒・ｍ" prompt="トラック競技の秒の記録_x000a_フィールド競技のｍの記録を半角数字で記入してください。" sqref="R24:R32"/>
    <dataValidation imeMode="halfAlpha" allowBlank="1" showInputMessage="1" showErrorMessage="1" promptTitle="分" prompt="800m以上のトラック競技の分の記録を半角数字で入力してください。" sqref="Q24 Q27 Q3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Q25:Q26 Q28:Q29 Q31:Q32"/>
    <dataValidation imeMode="halfAlpha" allowBlank="1" showInputMessage="1" showErrorMessage="1" sqref="T24:T32"/>
    <dataValidation imeMode="halfAlpha" allowBlank="1" showInputMessage="1" showErrorMessage="1" promptTitle="ﾛｰﾏ字（名）" prompt="ﾊﾟｽﾎﾟｰﾄｦ持っている方は、ﾊﾟｽﾎﾟｰﾄに記載の英字表記を記入してください。_x000a_ﾊﾟｽﾎﾟｰﾄを持っていない方は、ｼｰﾄ2のヘボン式ﾛｰﾏ字表を基に記入してください。" sqref="H24:H32"/>
    <dataValidation imeMode="halfAlpha" allowBlank="1" showInputMessage="1" showErrorMessage="1" promptTitle="ﾛｰﾏ字（姓）" prompt="ﾊﾟｽﾎﾟｰﾄｦ持っている方は、ﾊﾟｽﾎﾟｰﾄに記載の英字表記を記入してください。_x000a_ﾊﾟｽﾎﾟｰﾄを持っていない方は、ｼｰﾄ2のヘボン式ﾛｰﾏ字表を基に記入してください。" sqref="G24:G32"/>
    <dataValidation allowBlank="1" showInputMessage="1" showErrorMessage="1" promptTitle="所属" prompt="所属はなるべく６文字以内で入力してください。_x000a_また、小学校は&quot;小&quot;を最後に必ず着けてください。_x000a_個人登録者は&quot;東京陸協&quot;と入力して下さい。" sqref="N24:O32"/>
    <dataValidation imeMode="halfKatak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24:F32"/>
    <dataValidation imeMode="halfKatak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24:E32"/>
    <dataValidation type="list" allowBlank="1" showInputMessage="1" showErrorMessage="1" promptTitle="性別" prompt="性別を選択してください。" sqref="M24:M32">
      <formula1>$AD$1:$AD$5+$AB$1:$AB$2</formula1>
    </dataValidation>
    <dataValidation type="list" allowBlank="1" showInputMessage="1" showErrorMessage="1" sqref="P24:P32">
      <formula1>$AA$1:$AA$4</formula1>
    </dataValidation>
  </dataValidations>
  <hyperlinks>
    <hyperlink ref="E13" r:id="rId1"/>
  </hyperlinks>
  <pageMargins left="0.78700000000000003" right="0.78700000000000003" top="0.98399999999999999" bottom="0.98399999999999999" header="0.51200000000000001" footer="0.51200000000000001"/>
  <pageSetup paperSize="9" scale="63" fitToHeight="0" orientation="landscape" horizontalDpi="4294967293"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4"/>
  <sheetViews>
    <sheetView workbookViewId="0">
      <selection activeCell="I30" sqref="I30"/>
    </sheetView>
  </sheetViews>
  <sheetFormatPr defaultColWidth="9" defaultRowHeight="13.5"/>
  <cols>
    <col min="1" max="1" width="2.75" style="29" customWidth="1"/>
    <col min="2" max="16384" width="9" style="29"/>
  </cols>
  <sheetData>
    <row r="2" spans="2:11" ht="24" thickBot="1">
      <c r="B2" s="28" t="s">
        <v>73</v>
      </c>
    </row>
    <row r="3" spans="2:11" ht="15" thickBot="1">
      <c r="B3" s="30" t="s">
        <v>74</v>
      </c>
      <c r="C3" s="31" t="s">
        <v>75</v>
      </c>
      <c r="D3" s="30" t="s">
        <v>76</v>
      </c>
      <c r="E3" s="31" t="s">
        <v>77</v>
      </c>
      <c r="F3" s="30" t="s">
        <v>78</v>
      </c>
      <c r="G3" s="31" t="s">
        <v>79</v>
      </c>
      <c r="H3" s="30" t="s">
        <v>80</v>
      </c>
      <c r="I3" s="31" t="s">
        <v>81</v>
      </c>
      <c r="J3" s="30" t="s">
        <v>82</v>
      </c>
      <c r="K3" s="31" t="s">
        <v>83</v>
      </c>
    </row>
    <row r="4" spans="2:11" ht="15" thickBot="1">
      <c r="B4" s="30" t="s">
        <v>84</v>
      </c>
      <c r="C4" s="31" t="s">
        <v>85</v>
      </c>
      <c r="D4" s="30" t="s">
        <v>86</v>
      </c>
      <c r="E4" s="31" t="s">
        <v>87</v>
      </c>
      <c r="F4" s="30" t="s">
        <v>88</v>
      </c>
      <c r="G4" s="31" t="s">
        <v>89</v>
      </c>
      <c r="H4" s="30" t="s">
        <v>90</v>
      </c>
      <c r="I4" s="31" t="s">
        <v>91</v>
      </c>
      <c r="J4" s="30" t="s">
        <v>92</v>
      </c>
      <c r="K4" s="31" t="s">
        <v>93</v>
      </c>
    </row>
    <row r="5" spans="2:11" ht="15" thickBot="1">
      <c r="B5" s="30" t="s">
        <v>94</v>
      </c>
      <c r="C5" s="31" t="s">
        <v>95</v>
      </c>
      <c r="D5" s="30" t="s">
        <v>96</v>
      </c>
      <c r="E5" s="31" t="s">
        <v>97</v>
      </c>
      <c r="F5" s="30" t="s">
        <v>98</v>
      </c>
      <c r="G5" s="31" t="s">
        <v>99</v>
      </c>
      <c r="H5" s="30" t="s">
        <v>100</v>
      </c>
      <c r="I5" s="31" t="s">
        <v>101</v>
      </c>
      <c r="J5" s="30" t="s">
        <v>102</v>
      </c>
      <c r="K5" s="31" t="s">
        <v>103</v>
      </c>
    </row>
    <row r="6" spans="2:11" ht="15" thickBot="1">
      <c r="B6" s="30" t="s">
        <v>104</v>
      </c>
      <c r="C6" s="31" t="s">
        <v>105</v>
      </c>
      <c r="D6" s="30" t="s">
        <v>106</v>
      </c>
      <c r="E6" s="31" t="s">
        <v>107</v>
      </c>
      <c r="F6" s="30" t="s">
        <v>108</v>
      </c>
      <c r="G6" s="31" t="s">
        <v>109</v>
      </c>
      <c r="H6" s="30" t="s">
        <v>110</v>
      </c>
      <c r="I6" s="31" t="s">
        <v>111</v>
      </c>
      <c r="J6" s="30" t="s">
        <v>112</v>
      </c>
      <c r="K6" s="31" t="s">
        <v>113</v>
      </c>
    </row>
    <row r="7" spans="2:11" ht="15" thickBot="1">
      <c r="B7" s="30" t="s">
        <v>114</v>
      </c>
      <c r="C7" s="31" t="s">
        <v>115</v>
      </c>
      <c r="D7" s="30" t="s">
        <v>116</v>
      </c>
      <c r="E7" s="31" t="s">
        <v>117</v>
      </c>
      <c r="F7" s="30" t="s">
        <v>118</v>
      </c>
      <c r="G7" s="31" t="s">
        <v>119</v>
      </c>
      <c r="H7" s="30" t="s">
        <v>120</v>
      </c>
      <c r="I7" s="31" t="s">
        <v>121</v>
      </c>
      <c r="J7" s="30" t="s">
        <v>122</v>
      </c>
      <c r="K7" s="31" t="s">
        <v>123</v>
      </c>
    </row>
    <row r="8" spans="2:11" ht="15" thickBot="1">
      <c r="B8" s="30" t="s">
        <v>124</v>
      </c>
      <c r="C8" s="31" t="s">
        <v>125</v>
      </c>
      <c r="D8" s="30" t="s">
        <v>126</v>
      </c>
      <c r="E8" s="31" t="s">
        <v>127</v>
      </c>
      <c r="F8" s="30" t="s">
        <v>128</v>
      </c>
      <c r="G8" s="31" t="s">
        <v>129</v>
      </c>
      <c r="H8" s="30" t="s">
        <v>130</v>
      </c>
      <c r="I8" s="31" t="s">
        <v>131</v>
      </c>
      <c r="J8" s="30" t="s">
        <v>132</v>
      </c>
      <c r="K8" s="31" t="s">
        <v>133</v>
      </c>
    </row>
    <row r="9" spans="2:11" ht="15" thickBot="1">
      <c r="B9" s="30" t="s">
        <v>134</v>
      </c>
      <c r="C9" s="31" t="s">
        <v>135</v>
      </c>
      <c r="D9" s="30" t="s">
        <v>136</v>
      </c>
      <c r="E9" s="31" t="s">
        <v>137</v>
      </c>
      <c r="F9" s="30" t="s">
        <v>138</v>
      </c>
      <c r="G9" s="31" t="s">
        <v>139</v>
      </c>
      <c r="H9" s="30" t="s">
        <v>140</v>
      </c>
      <c r="I9" s="31" t="s">
        <v>141</v>
      </c>
      <c r="J9" s="30" t="s">
        <v>142</v>
      </c>
      <c r="K9" s="31" t="s">
        <v>143</v>
      </c>
    </row>
    <row r="10" spans="2:11" ht="15" thickBot="1">
      <c r="B10" s="30" t="s">
        <v>144</v>
      </c>
      <c r="C10" s="31" t="s">
        <v>145</v>
      </c>
      <c r="D10" s="31"/>
      <c r="E10" s="31"/>
      <c r="F10" s="30" t="s">
        <v>146</v>
      </c>
      <c r="G10" s="31" t="s">
        <v>147</v>
      </c>
      <c r="H10" s="31"/>
      <c r="I10" s="31"/>
      <c r="J10" s="30" t="s">
        <v>148</v>
      </c>
      <c r="K10" s="31" t="s">
        <v>149</v>
      </c>
    </row>
    <row r="11" spans="2:11" ht="15" thickBot="1">
      <c r="B11" s="30" t="s">
        <v>150</v>
      </c>
      <c r="C11" s="31" t="s">
        <v>151</v>
      </c>
      <c r="D11" s="30" t="s">
        <v>152</v>
      </c>
      <c r="E11" s="31" t="s">
        <v>153</v>
      </c>
      <c r="F11" s="30" t="s">
        <v>154</v>
      </c>
      <c r="G11" s="31" t="s">
        <v>155</v>
      </c>
      <c r="H11" s="30" t="s">
        <v>156</v>
      </c>
      <c r="I11" s="31" t="s">
        <v>157</v>
      </c>
      <c r="J11" s="30" t="s">
        <v>158</v>
      </c>
      <c r="K11" s="31" t="s">
        <v>159</v>
      </c>
    </row>
    <row r="12" spans="2:11" ht="15" thickBot="1">
      <c r="B12" s="30" t="s">
        <v>160</v>
      </c>
      <c r="C12" s="31" t="s">
        <v>161</v>
      </c>
      <c r="D12" s="30" t="s">
        <v>162</v>
      </c>
      <c r="E12" s="31" t="s">
        <v>163</v>
      </c>
      <c r="F12" s="31"/>
      <c r="G12" s="31"/>
      <c r="H12" s="30" t="s">
        <v>164</v>
      </c>
      <c r="I12" s="31" t="s">
        <v>165</v>
      </c>
      <c r="J12" s="30" t="s">
        <v>166</v>
      </c>
      <c r="K12" s="31" t="s">
        <v>83</v>
      </c>
    </row>
    <row r="13" spans="2:11" ht="14.25">
      <c r="B13" s="32"/>
      <c r="C13" s="32"/>
      <c r="D13" s="32"/>
      <c r="E13" s="32"/>
      <c r="F13" s="32"/>
      <c r="G13" s="32"/>
      <c r="H13" s="32"/>
      <c r="I13" s="32"/>
      <c r="J13" s="32"/>
      <c r="K13" s="32"/>
    </row>
    <row r="14" spans="2:11" ht="21.75" thickBot="1">
      <c r="B14" s="33" t="s">
        <v>167</v>
      </c>
    </row>
    <row r="15" spans="2:11" ht="15" thickBot="1">
      <c r="B15" s="30" t="s">
        <v>168</v>
      </c>
      <c r="C15" s="31" t="s">
        <v>169</v>
      </c>
      <c r="D15" s="30" t="s">
        <v>170</v>
      </c>
      <c r="E15" s="31" t="s">
        <v>171</v>
      </c>
      <c r="F15" s="30" t="s">
        <v>172</v>
      </c>
      <c r="G15" s="31" t="s">
        <v>173</v>
      </c>
      <c r="H15" s="30" t="s">
        <v>174</v>
      </c>
      <c r="I15" s="31" t="s">
        <v>175</v>
      </c>
      <c r="J15" s="30" t="s">
        <v>176</v>
      </c>
      <c r="K15" s="31" t="s">
        <v>177</v>
      </c>
    </row>
    <row r="16" spans="2:11" ht="15" thickBot="1">
      <c r="B16" s="30" t="s">
        <v>178</v>
      </c>
      <c r="C16" s="31" t="s">
        <v>179</v>
      </c>
      <c r="D16" s="30" t="s">
        <v>180</v>
      </c>
      <c r="E16" s="31" t="s">
        <v>181</v>
      </c>
      <c r="F16" s="30" t="s">
        <v>182</v>
      </c>
      <c r="G16" s="31" t="s">
        <v>183</v>
      </c>
      <c r="H16" s="30" t="s">
        <v>184</v>
      </c>
      <c r="I16" s="31" t="s">
        <v>185</v>
      </c>
      <c r="J16" s="30" t="s">
        <v>186</v>
      </c>
      <c r="K16" s="31" t="s">
        <v>187</v>
      </c>
    </row>
    <row r="17" spans="2:15" ht="15" thickBot="1">
      <c r="B17" s="30" t="s">
        <v>188</v>
      </c>
      <c r="C17" s="31" t="s">
        <v>189</v>
      </c>
      <c r="D17" s="30" t="s">
        <v>190</v>
      </c>
      <c r="E17" s="31" t="s">
        <v>181</v>
      </c>
      <c r="F17" s="30" t="s">
        <v>191</v>
      </c>
      <c r="G17" s="31" t="s">
        <v>183</v>
      </c>
      <c r="H17" s="30" t="s">
        <v>192</v>
      </c>
      <c r="I17" s="31" t="s">
        <v>193</v>
      </c>
      <c r="J17" s="30" t="s">
        <v>194</v>
      </c>
      <c r="K17" s="31" t="s">
        <v>195</v>
      </c>
    </row>
    <row r="18" spans="2:15" ht="15" thickBot="1">
      <c r="B18" s="30" t="s">
        <v>196</v>
      </c>
      <c r="C18" s="31" t="s">
        <v>197</v>
      </c>
      <c r="D18" s="30" t="s">
        <v>198</v>
      </c>
      <c r="E18" s="31" t="s">
        <v>199</v>
      </c>
      <c r="F18" s="30" t="s">
        <v>200</v>
      </c>
      <c r="G18" s="31" t="s">
        <v>201</v>
      </c>
      <c r="H18" s="30" t="s">
        <v>202</v>
      </c>
      <c r="I18" s="31" t="s">
        <v>203</v>
      </c>
      <c r="J18" s="30" t="s">
        <v>204</v>
      </c>
      <c r="K18" s="31" t="s">
        <v>205</v>
      </c>
    </row>
    <row r="19" spans="2:15" ht="15" thickBot="1">
      <c r="B19" s="30" t="s">
        <v>206</v>
      </c>
      <c r="C19" s="31" t="s">
        <v>207</v>
      </c>
      <c r="D19" s="30" t="s">
        <v>208</v>
      </c>
      <c r="E19" s="31" t="s">
        <v>209</v>
      </c>
      <c r="F19" s="30" t="s">
        <v>210</v>
      </c>
      <c r="G19" s="31" t="s">
        <v>211</v>
      </c>
      <c r="H19" s="30" t="s">
        <v>212</v>
      </c>
      <c r="I19" s="31" t="s">
        <v>213</v>
      </c>
      <c r="J19" s="30" t="s">
        <v>214</v>
      </c>
      <c r="K19" s="31" t="s">
        <v>215</v>
      </c>
    </row>
    <row r="20" spans="2:15" ht="14.25">
      <c r="B20" s="32"/>
      <c r="C20" s="32"/>
      <c r="D20" s="32"/>
      <c r="E20" s="32"/>
      <c r="F20" s="32"/>
      <c r="G20" s="32"/>
      <c r="H20" s="32"/>
      <c r="I20" s="32"/>
      <c r="J20" s="32"/>
      <c r="K20" s="32"/>
    </row>
    <row r="21" spans="2:15" ht="21.75" thickBot="1">
      <c r="B21" s="33" t="s">
        <v>216</v>
      </c>
      <c r="I21" s="34" t="s">
        <v>217</v>
      </c>
      <c r="J21" s="35"/>
      <c r="K21" s="35"/>
      <c r="L21" s="35"/>
      <c r="M21" s="35"/>
      <c r="N21" s="35"/>
      <c r="O21" s="36"/>
    </row>
    <row r="22" spans="2:15" ht="15" thickBot="1">
      <c r="B22" s="30" t="s">
        <v>218</v>
      </c>
      <c r="C22" s="31" t="s">
        <v>219</v>
      </c>
      <c r="D22" s="30" t="s">
        <v>220</v>
      </c>
      <c r="E22" s="31" t="s">
        <v>221</v>
      </c>
      <c r="F22" s="30" t="s">
        <v>222</v>
      </c>
      <c r="G22" s="31" t="s">
        <v>223</v>
      </c>
      <c r="I22" s="37" t="s">
        <v>224</v>
      </c>
      <c r="O22" s="38"/>
    </row>
    <row r="23" spans="2:15" ht="15" thickBot="1">
      <c r="B23" s="30" t="s">
        <v>225</v>
      </c>
      <c r="C23" s="31" t="s">
        <v>226</v>
      </c>
      <c r="D23" s="30" t="s">
        <v>227</v>
      </c>
      <c r="E23" s="31" t="s">
        <v>228</v>
      </c>
      <c r="F23" s="30" t="s">
        <v>229</v>
      </c>
      <c r="G23" s="31" t="s">
        <v>230</v>
      </c>
      <c r="I23" s="39" t="s">
        <v>231</v>
      </c>
      <c r="J23" s="40"/>
      <c r="K23" s="40"/>
      <c r="L23" s="40"/>
      <c r="M23" s="40"/>
      <c r="N23" s="40"/>
      <c r="O23" s="41"/>
    </row>
    <row r="24" spans="2:15" ht="15" thickBot="1">
      <c r="B24" s="30" t="s">
        <v>232</v>
      </c>
      <c r="C24" s="31" t="s">
        <v>233</v>
      </c>
      <c r="D24" s="30" t="s">
        <v>234</v>
      </c>
      <c r="E24" s="31" t="s">
        <v>235</v>
      </c>
      <c r="F24" s="30" t="s">
        <v>236</v>
      </c>
      <c r="G24" s="31" t="s">
        <v>237</v>
      </c>
    </row>
    <row r="25" spans="2:15" ht="15" thickBot="1">
      <c r="B25" s="30" t="s">
        <v>238</v>
      </c>
      <c r="C25" s="31" t="s">
        <v>239</v>
      </c>
      <c r="D25" s="30" t="s">
        <v>240</v>
      </c>
      <c r="E25" s="31" t="s">
        <v>241</v>
      </c>
      <c r="F25" s="30" t="s">
        <v>242</v>
      </c>
      <c r="G25" s="31" t="s">
        <v>243</v>
      </c>
      <c r="I25" s="34" t="s">
        <v>244</v>
      </c>
      <c r="J25" s="35"/>
      <c r="K25" s="35"/>
      <c r="L25" s="35"/>
      <c r="M25" s="35"/>
      <c r="N25" s="35"/>
      <c r="O25" s="36"/>
    </row>
    <row r="26" spans="2:15" ht="15" thickBot="1">
      <c r="B26" s="30" t="s">
        <v>245</v>
      </c>
      <c r="C26" s="31" t="s">
        <v>246</v>
      </c>
      <c r="D26" s="30" t="s">
        <v>247</v>
      </c>
      <c r="E26" s="31" t="s">
        <v>248</v>
      </c>
      <c r="F26" s="30" t="s">
        <v>249</v>
      </c>
      <c r="G26" s="31" t="s">
        <v>250</v>
      </c>
      <c r="I26" s="37" t="s">
        <v>251</v>
      </c>
      <c r="O26" s="38"/>
    </row>
    <row r="27" spans="2:15" ht="15" thickBot="1">
      <c r="B27" s="30" t="s">
        <v>252</v>
      </c>
      <c r="C27" s="31" t="s">
        <v>253</v>
      </c>
      <c r="D27" s="30" t="s">
        <v>254</v>
      </c>
      <c r="E27" s="31" t="s">
        <v>255</v>
      </c>
      <c r="F27" s="30" t="s">
        <v>256</v>
      </c>
      <c r="G27" s="31" t="s">
        <v>257</v>
      </c>
      <c r="I27" s="39" t="s">
        <v>258</v>
      </c>
      <c r="J27" s="40"/>
      <c r="K27" s="40"/>
      <c r="L27" s="40"/>
      <c r="M27" s="40"/>
      <c r="N27" s="40"/>
      <c r="O27" s="41"/>
    </row>
    <row r="28" spans="2:15" ht="15" thickBot="1">
      <c r="B28" s="30" t="s">
        <v>259</v>
      </c>
      <c r="C28" s="31" t="s">
        <v>260</v>
      </c>
      <c r="D28" s="30" t="s">
        <v>261</v>
      </c>
      <c r="E28" s="31" t="s">
        <v>262</v>
      </c>
      <c r="F28" s="30" t="s">
        <v>263</v>
      </c>
      <c r="G28" s="31" t="s">
        <v>264</v>
      </c>
    </row>
    <row r="29" spans="2:15" ht="15" thickBot="1">
      <c r="B29" s="30" t="s">
        <v>265</v>
      </c>
      <c r="C29" s="31" t="s">
        <v>266</v>
      </c>
      <c r="D29" s="30" t="s">
        <v>267</v>
      </c>
      <c r="E29" s="31" t="s">
        <v>268</v>
      </c>
      <c r="F29" s="30" t="s">
        <v>269</v>
      </c>
      <c r="G29" s="31" t="s">
        <v>270</v>
      </c>
      <c r="I29" s="42" t="s">
        <v>271</v>
      </c>
      <c r="J29" s="43"/>
      <c r="K29" s="43"/>
      <c r="L29" s="43"/>
      <c r="M29" s="43"/>
      <c r="N29" s="43"/>
      <c r="O29" s="44"/>
    </row>
    <row r="30" spans="2:15" ht="15" thickBot="1">
      <c r="B30" s="30" t="s">
        <v>272</v>
      </c>
      <c r="C30" s="31" t="s">
        <v>273</v>
      </c>
      <c r="D30" s="30" t="s">
        <v>274</v>
      </c>
      <c r="E30" s="31" t="s">
        <v>275</v>
      </c>
      <c r="F30" s="30" t="s">
        <v>276</v>
      </c>
      <c r="G30" s="31" t="s">
        <v>277</v>
      </c>
      <c r="I30" s="45"/>
    </row>
    <row r="31" spans="2:15" ht="15" thickBot="1">
      <c r="B31" s="30" t="s">
        <v>278</v>
      </c>
      <c r="C31" s="31" t="s">
        <v>279</v>
      </c>
      <c r="D31" s="30" t="s">
        <v>280</v>
      </c>
      <c r="E31" s="31" t="s">
        <v>281</v>
      </c>
      <c r="F31" s="30" t="s">
        <v>282</v>
      </c>
      <c r="G31" s="31" t="s">
        <v>283</v>
      </c>
      <c r="I31" s="46" t="s">
        <v>284</v>
      </c>
      <c r="J31" s="35"/>
      <c r="K31" s="35"/>
      <c r="L31" s="35"/>
      <c r="M31" s="35"/>
      <c r="N31" s="35"/>
      <c r="O31" s="36"/>
    </row>
    <row r="32" spans="2:15" ht="15" thickBot="1">
      <c r="B32" s="30" t="s">
        <v>285</v>
      </c>
      <c r="C32" s="31" t="s">
        <v>286</v>
      </c>
      <c r="D32" s="30" t="s">
        <v>287</v>
      </c>
      <c r="E32" s="31" t="s">
        <v>288</v>
      </c>
      <c r="F32" s="30" t="s">
        <v>289</v>
      </c>
      <c r="G32" s="31" t="s">
        <v>290</v>
      </c>
      <c r="I32" s="37" t="s">
        <v>291</v>
      </c>
      <c r="O32" s="38"/>
    </row>
    <row r="33" spans="9:15" ht="14.25">
      <c r="I33" s="37" t="s">
        <v>292</v>
      </c>
      <c r="O33" s="38"/>
    </row>
    <row r="34" spans="9:15" ht="14.25">
      <c r="I34" s="39" t="s">
        <v>293</v>
      </c>
      <c r="J34" s="40"/>
      <c r="K34" s="40"/>
      <c r="L34" s="40"/>
      <c r="M34" s="40"/>
      <c r="N34" s="40"/>
      <c r="O34" s="41"/>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76"/>
  <sheetViews>
    <sheetView showOutlineSymbols="0" zoomScaleNormal="100" workbookViewId="0">
      <selection activeCell="B4" sqref="B4"/>
    </sheetView>
  </sheetViews>
  <sheetFormatPr defaultRowHeight="13.5"/>
  <cols>
    <col min="1" max="1" width="4.5" style="22" bestFit="1" customWidth="1"/>
    <col min="2" max="2" width="12.625" customWidth="1"/>
    <col min="3" max="4" width="9.625" customWidth="1"/>
    <col min="5" max="6" width="10.125" bestFit="1" customWidth="1"/>
    <col min="7" max="8" width="14" bestFit="1" customWidth="1"/>
    <col min="9" max="9" width="7.875" customWidth="1"/>
    <col min="10" max="10" width="6.625" style="50" customWidth="1"/>
    <col min="11" max="12" width="4.625" style="50" customWidth="1"/>
    <col min="13" max="13" width="5.25" bestFit="1" customWidth="1"/>
    <col min="14" max="14" width="11.625" customWidth="1"/>
    <col min="15" max="16" width="8.625" customWidth="1"/>
    <col min="17" max="19" width="4" customWidth="1"/>
    <col min="20" max="20" width="8.625" style="81" customWidth="1"/>
    <col min="21" max="21" width="3.375" bestFit="1" customWidth="1"/>
    <col min="22" max="22" width="3.875" bestFit="1" customWidth="1"/>
    <col min="24" max="24" width="18.375" hidden="1" customWidth="1"/>
    <col min="25" max="29" width="9" hidden="1" customWidth="1"/>
  </cols>
  <sheetData>
    <row r="1" spans="2:29" ht="21">
      <c r="B1" s="19" t="s">
        <v>11</v>
      </c>
      <c r="C1" s="6"/>
      <c r="X1" t="s">
        <v>395</v>
      </c>
      <c r="Y1" t="s">
        <v>8</v>
      </c>
      <c r="Z1" t="s">
        <v>389</v>
      </c>
      <c r="AA1" s="50" t="s">
        <v>334</v>
      </c>
      <c r="AC1" s="93" t="s">
        <v>389</v>
      </c>
    </row>
    <row r="2" spans="2:29" ht="28.5">
      <c r="B2" s="18" t="s">
        <v>349</v>
      </c>
      <c r="C2" s="6"/>
      <c r="L2" s="86" t="s">
        <v>450</v>
      </c>
      <c r="X2" t="s">
        <v>396</v>
      </c>
      <c r="Y2" t="s">
        <v>9</v>
      </c>
      <c r="Z2" t="s">
        <v>390</v>
      </c>
      <c r="AA2" s="50" t="s">
        <v>332</v>
      </c>
      <c r="AB2" s="93" t="s">
        <v>390</v>
      </c>
      <c r="AC2" s="93"/>
    </row>
    <row r="3" spans="2:29" ht="18.75">
      <c r="B3" s="17" t="s">
        <v>360</v>
      </c>
      <c r="C3" s="6"/>
      <c r="W3" s="132" t="s">
        <v>296</v>
      </c>
      <c r="X3" t="s">
        <v>397</v>
      </c>
      <c r="Z3" t="s">
        <v>391</v>
      </c>
      <c r="AA3" s="50" t="s">
        <v>333</v>
      </c>
      <c r="AB3" s="93"/>
      <c r="AC3" s="93" t="s">
        <v>391</v>
      </c>
    </row>
    <row r="4" spans="2:29" ht="18.75">
      <c r="B4" s="8"/>
      <c r="C4" s="6"/>
      <c r="W4" s="132"/>
      <c r="X4" t="s">
        <v>398</v>
      </c>
      <c r="Z4" t="s">
        <v>392</v>
      </c>
      <c r="AA4" s="50" t="s">
        <v>345</v>
      </c>
      <c r="AB4" s="93" t="s">
        <v>392</v>
      </c>
      <c r="AC4" s="93"/>
    </row>
    <row r="5" spans="2:29" ht="18.75">
      <c r="B5" s="8" t="s">
        <v>25</v>
      </c>
      <c r="C5" s="6"/>
      <c r="W5" s="132"/>
      <c r="Z5" t="s">
        <v>393</v>
      </c>
      <c r="AA5" s="50" t="s">
        <v>340</v>
      </c>
      <c r="AB5" s="93"/>
      <c r="AC5" s="93" t="s">
        <v>393</v>
      </c>
    </row>
    <row r="6" spans="2:29" ht="18.75">
      <c r="B6" s="8" t="s">
        <v>457</v>
      </c>
      <c r="C6" s="6"/>
      <c r="W6" s="132"/>
      <c r="AA6" s="50" t="s">
        <v>394</v>
      </c>
      <c r="AC6" s="93"/>
    </row>
    <row r="7" spans="2:29" ht="18.75">
      <c r="B7" s="8"/>
      <c r="C7" s="6"/>
      <c r="W7" s="132"/>
    </row>
    <row r="8" spans="2:29">
      <c r="C8" s="97" t="s">
        <v>294</v>
      </c>
      <c r="D8" s="94"/>
      <c r="E8" s="98"/>
      <c r="F8" s="99"/>
      <c r="G8" s="99"/>
      <c r="H8" s="99"/>
      <c r="I8" s="99"/>
      <c r="J8" s="100"/>
      <c r="K8" s="51"/>
      <c r="L8" s="129" t="s">
        <v>356</v>
      </c>
      <c r="M8" s="129"/>
      <c r="N8" s="129"/>
      <c r="O8" s="129"/>
      <c r="P8" s="129"/>
      <c r="Q8" s="129"/>
      <c r="R8" s="129"/>
      <c r="S8" s="129"/>
      <c r="T8" s="129"/>
      <c r="W8" s="132"/>
      <c r="AB8" t="s">
        <v>399</v>
      </c>
    </row>
    <row r="9" spans="2:29">
      <c r="C9" s="107" t="s">
        <v>14</v>
      </c>
      <c r="D9" s="107"/>
      <c r="E9" s="98"/>
      <c r="F9" s="99"/>
      <c r="G9" s="99"/>
      <c r="H9" s="99"/>
      <c r="I9" s="99"/>
      <c r="J9" s="100"/>
      <c r="K9" s="51"/>
      <c r="L9" s="129"/>
      <c r="M9" s="129"/>
      <c r="N9" s="129"/>
      <c r="O9" s="129"/>
      <c r="P9" s="129"/>
      <c r="Q9" s="129"/>
      <c r="R9" s="129"/>
      <c r="S9" s="129"/>
      <c r="T9" s="129"/>
      <c r="W9" s="132"/>
      <c r="AB9" t="s">
        <v>400</v>
      </c>
    </row>
    <row r="10" spans="2:29" ht="13.5" customHeight="1">
      <c r="C10" s="97" t="s">
        <v>12</v>
      </c>
      <c r="D10" s="97"/>
      <c r="E10" s="98"/>
      <c r="F10" s="99"/>
      <c r="G10" s="99"/>
      <c r="H10" s="99"/>
      <c r="I10" s="99"/>
      <c r="J10" s="100"/>
      <c r="K10" s="51"/>
      <c r="L10" s="131" t="s">
        <v>462</v>
      </c>
      <c r="M10" s="131"/>
      <c r="N10" s="131"/>
      <c r="O10" s="131"/>
      <c r="P10" s="131"/>
      <c r="Q10" s="131"/>
      <c r="R10" s="131"/>
      <c r="S10" s="131"/>
      <c r="T10" s="131"/>
      <c r="U10" s="131"/>
      <c r="V10" s="131"/>
      <c r="W10" s="132"/>
      <c r="AB10" t="s">
        <v>401</v>
      </c>
    </row>
    <row r="11" spans="2:29" ht="13.5" customHeight="1">
      <c r="C11" s="97" t="s">
        <v>295</v>
      </c>
      <c r="D11" s="97"/>
      <c r="E11" s="98"/>
      <c r="F11" s="99"/>
      <c r="G11" s="99"/>
      <c r="H11" s="99"/>
      <c r="I11" s="99"/>
      <c r="J11" s="100"/>
      <c r="K11" s="51"/>
      <c r="L11" s="131"/>
      <c r="M11" s="131"/>
      <c r="N11" s="131"/>
      <c r="O11" s="131"/>
      <c r="P11" s="131"/>
      <c r="Q11" s="131"/>
      <c r="R11" s="131"/>
      <c r="S11" s="131"/>
      <c r="T11" s="131"/>
      <c r="U11" s="131"/>
      <c r="V11" s="131"/>
      <c r="W11" s="132"/>
      <c r="Z11" s="50" t="s">
        <v>300</v>
      </c>
      <c r="AA11" s="50" t="s">
        <v>300</v>
      </c>
      <c r="AB11" t="s">
        <v>402</v>
      </c>
    </row>
    <row r="12" spans="2:29">
      <c r="C12" s="97" t="s">
        <v>351</v>
      </c>
      <c r="D12" s="97"/>
      <c r="E12" s="98"/>
      <c r="F12" s="99"/>
      <c r="G12" s="99"/>
      <c r="H12" s="99"/>
      <c r="I12" s="99"/>
      <c r="J12" s="100"/>
      <c r="K12" s="51"/>
      <c r="L12" s="51"/>
      <c r="N12" s="64"/>
      <c r="O12" s="64"/>
      <c r="P12" s="64"/>
      <c r="Q12" s="63"/>
      <c r="R12" s="63"/>
      <c r="S12" s="63"/>
      <c r="W12" s="132"/>
      <c r="X12" s="15"/>
      <c r="Z12" s="50" t="s">
        <v>301</v>
      </c>
      <c r="AA12" s="50" t="s">
        <v>301</v>
      </c>
      <c r="AB12" t="s">
        <v>403</v>
      </c>
    </row>
    <row r="13" spans="2:29">
      <c r="C13" s="97" t="s">
        <v>350</v>
      </c>
      <c r="D13" s="97"/>
      <c r="E13" s="98"/>
      <c r="F13" s="99"/>
      <c r="G13" s="99"/>
      <c r="H13" s="99"/>
      <c r="I13" s="99"/>
      <c r="J13" s="100"/>
      <c r="K13" s="51"/>
      <c r="L13" s="130" t="s">
        <v>460</v>
      </c>
      <c r="M13" s="130"/>
      <c r="N13" s="130"/>
      <c r="O13" s="130"/>
      <c r="P13" s="130"/>
      <c r="Q13" s="130"/>
      <c r="R13" s="130"/>
      <c r="S13" s="130"/>
      <c r="T13" s="130"/>
      <c r="U13" s="130"/>
      <c r="V13" s="130"/>
      <c r="W13" s="132"/>
      <c r="Z13" s="50" t="s">
        <v>302</v>
      </c>
      <c r="AA13" s="50" t="s">
        <v>302</v>
      </c>
      <c r="AB13" t="s">
        <v>404</v>
      </c>
    </row>
    <row r="14" spans="2:29">
      <c r="C14" s="97" t="s">
        <v>17</v>
      </c>
      <c r="D14" s="97"/>
      <c r="E14" s="98"/>
      <c r="F14" s="99"/>
      <c r="G14" s="99"/>
      <c r="H14" s="99"/>
      <c r="I14" s="99"/>
      <c r="J14" s="100"/>
      <c r="K14" s="51"/>
      <c r="L14" s="130"/>
      <c r="M14" s="130"/>
      <c r="N14" s="130"/>
      <c r="O14" s="130"/>
      <c r="P14" s="130"/>
      <c r="Q14" s="130"/>
      <c r="R14" s="130"/>
      <c r="S14" s="130"/>
      <c r="T14" s="130"/>
      <c r="U14" s="130"/>
      <c r="V14" s="130"/>
      <c r="W14" s="132"/>
      <c r="Z14" s="50" t="s">
        <v>303</v>
      </c>
      <c r="AA14" s="50" t="s">
        <v>303</v>
      </c>
      <c r="AB14" t="s">
        <v>405</v>
      </c>
    </row>
    <row r="15" spans="2:29">
      <c r="C15" s="94" t="s">
        <v>352</v>
      </c>
      <c r="D15" s="95"/>
      <c r="E15" s="136">
        <f>COUNTA(P25:P74)</f>
        <v>0</v>
      </c>
      <c r="F15" s="137"/>
      <c r="G15" s="137"/>
      <c r="H15" s="137"/>
      <c r="I15" s="138"/>
      <c r="J15" s="52" t="s">
        <v>353</v>
      </c>
      <c r="K15" s="53"/>
      <c r="L15" s="79" t="s">
        <v>448</v>
      </c>
      <c r="W15" s="132"/>
      <c r="Z15" s="50" t="s">
        <v>304</v>
      </c>
      <c r="AA15" s="50" t="s">
        <v>304</v>
      </c>
      <c r="AB15" t="s">
        <v>406</v>
      </c>
    </row>
    <row r="16" spans="2:29">
      <c r="C16" s="94" t="s">
        <v>354</v>
      </c>
      <c r="D16" s="95"/>
      <c r="E16" s="139"/>
      <c r="F16" s="140"/>
      <c r="G16" s="140"/>
      <c r="H16" s="140"/>
      <c r="I16" s="140"/>
      <c r="J16" s="52" t="s">
        <v>28</v>
      </c>
      <c r="K16" s="53"/>
      <c r="L16" s="80" t="s">
        <v>467</v>
      </c>
      <c r="W16" s="132"/>
      <c r="Z16" s="50" t="s">
        <v>305</v>
      </c>
      <c r="AA16" s="50" t="s">
        <v>305</v>
      </c>
      <c r="AB16" t="s">
        <v>407</v>
      </c>
    </row>
    <row r="17" spans="1:28">
      <c r="C17" s="104" t="s">
        <v>459</v>
      </c>
      <c r="D17" s="102"/>
      <c r="E17" s="98"/>
      <c r="F17" s="99"/>
      <c r="G17" s="99"/>
      <c r="H17" s="99"/>
      <c r="I17" s="134"/>
      <c r="J17" s="52" t="s">
        <v>353</v>
      </c>
      <c r="K17" s="53"/>
      <c r="L17" s="91" t="s">
        <v>464</v>
      </c>
      <c r="W17" s="132"/>
      <c r="Z17" s="50" t="s">
        <v>306</v>
      </c>
      <c r="AA17" s="50" t="s">
        <v>306</v>
      </c>
      <c r="AB17" t="s">
        <v>408</v>
      </c>
    </row>
    <row r="18" spans="1:28">
      <c r="A18" s="81"/>
      <c r="C18" s="104" t="s">
        <v>449</v>
      </c>
      <c r="D18" s="102"/>
      <c r="E18" s="98"/>
      <c r="F18" s="99"/>
      <c r="G18" s="99"/>
      <c r="H18" s="99"/>
      <c r="I18" s="99"/>
      <c r="J18" s="85" t="s">
        <v>353</v>
      </c>
      <c r="K18" s="53"/>
      <c r="L18" s="91" t="s">
        <v>466</v>
      </c>
      <c r="W18" s="132"/>
      <c r="Z18" s="50" t="s">
        <v>307</v>
      </c>
      <c r="AA18" s="50" t="s">
        <v>307</v>
      </c>
      <c r="AB18" t="s">
        <v>409</v>
      </c>
    </row>
    <row r="19" spans="1:28">
      <c r="C19" s="104" t="s">
        <v>18</v>
      </c>
      <c r="D19" s="102"/>
      <c r="E19" s="105">
        <f>E15*1500+E16*1000+E17*290+E18*210</f>
        <v>0</v>
      </c>
      <c r="F19" s="106"/>
      <c r="G19" s="106"/>
      <c r="H19" s="106"/>
      <c r="I19" s="135"/>
      <c r="J19" s="52" t="s">
        <v>30</v>
      </c>
      <c r="K19" s="53"/>
      <c r="L19" s="53"/>
      <c r="W19" s="132"/>
      <c r="Z19" s="50" t="s">
        <v>308</v>
      </c>
      <c r="AA19" s="50" t="s">
        <v>308</v>
      </c>
      <c r="AB19" t="s">
        <v>410</v>
      </c>
    </row>
    <row r="20" spans="1:28">
      <c r="C20" s="101" t="s">
        <v>31</v>
      </c>
      <c r="D20" s="102"/>
      <c r="E20" s="103" t="s">
        <v>355</v>
      </c>
      <c r="F20" s="96"/>
      <c r="G20" s="96"/>
      <c r="H20" s="96"/>
      <c r="I20" s="96"/>
      <c r="J20" s="95"/>
      <c r="K20" s="53"/>
      <c r="L20" s="53"/>
      <c r="W20" s="132"/>
      <c r="Z20" s="50" t="s">
        <v>309</v>
      </c>
      <c r="AA20" s="50" t="s">
        <v>309</v>
      </c>
      <c r="AB20" t="s">
        <v>411</v>
      </c>
    </row>
    <row r="21" spans="1:28">
      <c r="C21" s="71"/>
      <c r="D21" s="13"/>
      <c r="E21" s="72"/>
      <c r="F21" s="62"/>
      <c r="G21" s="62"/>
      <c r="H21" s="62"/>
      <c r="I21" s="62"/>
      <c r="J21" s="62"/>
      <c r="K21" s="53"/>
      <c r="L21" s="53"/>
      <c r="W21" s="132"/>
      <c r="Z21" s="50" t="s">
        <v>310</v>
      </c>
      <c r="AA21" s="50" t="s">
        <v>310</v>
      </c>
      <c r="AB21" t="s">
        <v>412</v>
      </c>
    </row>
    <row r="22" spans="1:28">
      <c r="B22" s="9"/>
      <c r="C22" s="9"/>
      <c r="D22" s="9"/>
      <c r="E22" s="9"/>
      <c r="F22" s="9"/>
      <c r="G22" s="22"/>
      <c r="H22" s="22"/>
      <c r="I22" s="9"/>
      <c r="J22" s="54"/>
      <c r="K22" s="54"/>
      <c r="L22" s="54"/>
      <c r="M22" s="9"/>
      <c r="N22" s="9"/>
      <c r="O22" s="14"/>
      <c r="P22" s="141"/>
      <c r="Q22" s="141"/>
      <c r="R22" s="141"/>
      <c r="S22" s="141"/>
      <c r="T22" s="82"/>
      <c r="W22" s="132"/>
      <c r="Z22" s="50" t="s">
        <v>311</v>
      </c>
      <c r="AA22" s="50" t="s">
        <v>311</v>
      </c>
      <c r="AB22" t="s">
        <v>413</v>
      </c>
    </row>
    <row r="23" spans="1:28">
      <c r="B23" s="113" t="s">
        <v>19</v>
      </c>
      <c r="C23" s="113" t="s">
        <v>0</v>
      </c>
      <c r="D23" s="113" t="s">
        <v>1</v>
      </c>
      <c r="E23" s="113" t="s">
        <v>2</v>
      </c>
      <c r="F23" s="113" t="s">
        <v>3</v>
      </c>
      <c r="G23" s="113" t="s">
        <v>26</v>
      </c>
      <c r="H23" s="113" t="s">
        <v>27</v>
      </c>
      <c r="I23" s="113" t="s">
        <v>16</v>
      </c>
      <c r="J23" s="123" t="s">
        <v>299</v>
      </c>
      <c r="K23" s="124"/>
      <c r="L23" s="125"/>
      <c r="M23" s="113" t="s">
        <v>4</v>
      </c>
      <c r="N23" s="57" t="s">
        <v>5</v>
      </c>
      <c r="O23" s="113" t="s">
        <v>357</v>
      </c>
      <c r="P23" s="113" t="s">
        <v>358</v>
      </c>
      <c r="Q23" s="121" t="s">
        <v>385</v>
      </c>
      <c r="R23" s="121"/>
      <c r="S23" s="122"/>
      <c r="T23" s="111" t="s">
        <v>359</v>
      </c>
      <c r="W23" s="132"/>
      <c r="AA23" s="50" t="s">
        <v>312</v>
      </c>
      <c r="AB23" t="s">
        <v>414</v>
      </c>
    </row>
    <row r="24" spans="1:28">
      <c r="B24" s="114"/>
      <c r="C24" s="114"/>
      <c r="D24" s="114"/>
      <c r="E24" s="114"/>
      <c r="F24" s="114"/>
      <c r="G24" s="114"/>
      <c r="H24" s="114"/>
      <c r="I24" s="114"/>
      <c r="J24" s="126"/>
      <c r="K24" s="127"/>
      <c r="L24" s="128"/>
      <c r="M24" s="114"/>
      <c r="N24" s="58" t="s">
        <v>348</v>
      </c>
      <c r="O24" s="114"/>
      <c r="P24" s="114"/>
      <c r="Q24" s="78" t="s">
        <v>6</v>
      </c>
      <c r="R24" s="67" t="s">
        <v>7</v>
      </c>
      <c r="S24" s="68"/>
      <c r="T24" s="112"/>
      <c r="W24" s="132"/>
      <c r="Z24" s="50" t="s">
        <v>446</v>
      </c>
      <c r="AA24" s="50" t="s">
        <v>313</v>
      </c>
      <c r="AB24" t="s">
        <v>415</v>
      </c>
    </row>
    <row r="25" spans="1:28">
      <c r="A25" s="87">
        <v>1</v>
      </c>
      <c r="B25" s="16"/>
      <c r="C25" s="7"/>
      <c r="D25" s="2"/>
      <c r="E25" s="10" t="str">
        <f t="shared" ref="E25:F27" si="0">ASC(PHONETIC(C25))</f>
        <v/>
      </c>
      <c r="F25" s="11" t="str">
        <f t="shared" si="0"/>
        <v/>
      </c>
      <c r="G25" s="24"/>
      <c r="H25" s="24"/>
      <c r="I25" s="12"/>
      <c r="J25" s="55"/>
      <c r="K25" s="55"/>
      <c r="L25" s="55"/>
      <c r="M25" s="12"/>
      <c r="N25" s="1"/>
      <c r="O25" s="73"/>
      <c r="P25" s="65"/>
      <c r="Q25" s="59"/>
      <c r="R25" s="60"/>
      <c r="S25" s="61"/>
      <c r="T25" s="83"/>
      <c r="W25" s="132"/>
      <c r="Z25" s="50" t="s">
        <v>447</v>
      </c>
      <c r="AA25" s="50" t="s">
        <v>314</v>
      </c>
      <c r="AB25" t="s">
        <v>416</v>
      </c>
    </row>
    <row r="26" spans="1:28">
      <c r="A26" s="87">
        <v>2</v>
      </c>
      <c r="B26" s="16"/>
      <c r="C26" s="7"/>
      <c r="D26" s="2"/>
      <c r="E26" s="10" t="str">
        <f t="shared" si="0"/>
        <v/>
      </c>
      <c r="F26" s="11" t="str">
        <f t="shared" si="0"/>
        <v/>
      </c>
      <c r="G26" s="24"/>
      <c r="H26" s="24"/>
      <c r="I26" s="12"/>
      <c r="J26" s="55"/>
      <c r="K26" s="55"/>
      <c r="L26" s="55"/>
      <c r="M26" s="12"/>
      <c r="N26" s="1"/>
      <c r="O26" s="73"/>
      <c r="P26" s="66"/>
      <c r="Q26" s="3"/>
      <c r="R26" s="4"/>
      <c r="S26" s="5"/>
      <c r="T26" s="84"/>
      <c r="W26" s="132"/>
      <c r="Z26" s="50"/>
      <c r="AA26" s="50" t="s">
        <v>315</v>
      </c>
      <c r="AB26" t="s">
        <v>417</v>
      </c>
    </row>
    <row r="27" spans="1:28">
      <c r="A27" s="87">
        <v>3</v>
      </c>
      <c r="B27" s="16"/>
      <c r="C27" s="7"/>
      <c r="D27" s="2"/>
      <c r="E27" s="10" t="str">
        <f t="shared" si="0"/>
        <v/>
      </c>
      <c r="F27" s="11" t="str">
        <f t="shared" si="0"/>
        <v/>
      </c>
      <c r="G27" s="24"/>
      <c r="H27" s="24"/>
      <c r="I27" s="12"/>
      <c r="J27" s="55"/>
      <c r="K27" s="55"/>
      <c r="L27" s="55"/>
      <c r="M27" s="12"/>
      <c r="N27" s="1"/>
      <c r="O27" s="73"/>
      <c r="P27" s="66"/>
      <c r="Q27" s="3"/>
      <c r="R27" s="4"/>
      <c r="S27" s="5"/>
      <c r="T27" s="84"/>
      <c r="W27" s="132"/>
      <c r="Z27" s="50"/>
      <c r="AA27" s="50" t="s">
        <v>316</v>
      </c>
      <c r="AB27" t="s">
        <v>418</v>
      </c>
    </row>
    <row r="28" spans="1:28">
      <c r="A28" s="87">
        <v>4</v>
      </c>
      <c r="B28" s="16"/>
      <c r="C28" s="7"/>
      <c r="D28" s="2"/>
      <c r="E28" s="10" t="str">
        <f t="shared" ref="E28:E49" si="1">ASC(PHONETIC(C28))</f>
        <v/>
      </c>
      <c r="F28" s="11" t="str">
        <f t="shared" ref="F28:F49" si="2">ASC(PHONETIC(D28))</f>
        <v/>
      </c>
      <c r="G28" s="24"/>
      <c r="H28" s="24"/>
      <c r="I28" s="12"/>
      <c r="J28" s="55"/>
      <c r="K28" s="55"/>
      <c r="L28" s="55"/>
      <c r="M28" s="12"/>
      <c r="N28" s="1"/>
      <c r="O28" s="73"/>
      <c r="P28" s="66"/>
      <c r="Q28" s="3"/>
      <c r="R28" s="4"/>
      <c r="S28" s="5"/>
      <c r="T28" s="84"/>
      <c r="W28" s="132"/>
      <c r="Z28" s="50"/>
      <c r="AA28" s="50" t="s">
        <v>317</v>
      </c>
      <c r="AB28" t="s">
        <v>419</v>
      </c>
    </row>
    <row r="29" spans="1:28">
      <c r="A29" s="87">
        <v>5</v>
      </c>
      <c r="B29" s="16"/>
      <c r="C29" s="7"/>
      <c r="D29" s="2"/>
      <c r="E29" s="10" t="str">
        <f t="shared" si="1"/>
        <v/>
      </c>
      <c r="F29" s="11" t="str">
        <f t="shared" si="2"/>
        <v/>
      </c>
      <c r="G29" s="24"/>
      <c r="H29" s="24"/>
      <c r="I29" s="12"/>
      <c r="J29" s="55"/>
      <c r="K29" s="55"/>
      <c r="L29" s="55"/>
      <c r="M29" s="12"/>
      <c r="N29" s="1"/>
      <c r="O29" s="73"/>
      <c r="P29" s="66"/>
      <c r="Q29" s="3"/>
      <c r="R29" s="4"/>
      <c r="S29" s="5"/>
      <c r="T29" s="84"/>
      <c r="W29" s="132"/>
      <c r="Z29" s="50"/>
      <c r="AA29" s="50" t="s">
        <v>318</v>
      </c>
      <c r="AB29" t="s">
        <v>420</v>
      </c>
    </row>
    <row r="30" spans="1:28">
      <c r="A30" s="87">
        <v>6</v>
      </c>
      <c r="B30" s="16"/>
      <c r="C30" s="7"/>
      <c r="D30" s="2"/>
      <c r="E30" s="10" t="str">
        <f t="shared" si="1"/>
        <v/>
      </c>
      <c r="F30" s="11" t="str">
        <f t="shared" si="2"/>
        <v/>
      </c>
      <c r="G30" s="24"/>
      <c r="H30" s="24"/>
      <c r="I30" s="12"/>
      <c r="J30" s="55"/>
      <c r="K30" s="55"/>
      <c r="L30" s="55"/>
      <c r="M30" s="12"/>
      <c r="N30" s="1"/>
      <c r="O30" s="73"/>
      <c r="P30" s="66"/>
      <c r="Q30" s="3"/>
      <c r="R30" s="4"/>
      <c r="S30" s="5"/>
      <c r="T30" s="84"/>
      <c r="W30" s="132"/>
      <c r="Z30" s="50"/>
      <c r="AA30" s="50" t="s">
        <v>319</v>
      </c>
      <c r="AB30" t="s">
        <v>421</v>
      </c>
    </row>
    <row r="31" spans="1:28">
      <c r="A31" s="87">
        <v>7</v>
      </c>
      <c r="B31" s="16"/>
      <c r="C31" s="7"/>
      <c r="D31" s="2"/>
      <c r="E31" s="10" t="str">
        <f t="shared" si="1"/>
        <v/>
      </c>
      <c r="F31" s="11" t="str">
        <f t="shared" si="2"/>
        <v/>
      </c>
      <c r="G31" s="24"/>
      <c r="H31" s="24"/>
      <c r="I31" s="12"/>
      <c r="J31" s="55"/>
      <c r="K31" s="55"/>
      <c r="L31" s="55"/>
      <c r="M31" s="12"/>
      <c r="N31" s="1"/>
      <c r="O31" s="73"/>
      <c r="P31" s="66"/>
      <c r="Q31" s="3"/>
      <c r="R31" s="4"/>
      <c r="S31" s="5"/>
      <c r="T31" s="84"/>
      <c r="Z31" s="50"/>
      <c r="AA31" s="50" t="s">
        <v>320</v>
      </c>
      <c r="AB31" t="s">
        <v>422</v>
      </c>
    </row>
    <row r="32" spans="1:28">
      <c r="A32" s="87">
        <v>8</v>
      </c>
      <c r="B32" s="16"/>
      <c r="C32" s="7"/>
      <c r="D32" s="2"/>
      <c r="E32" s="10" t="str">
        <f t="shared" si="1"/>
        <v/>
      </c>
      <c r="F32" s="11" t="str">
        <f t="shared" si="2"/>
        <v/>
      </c>
      <c r="G32" s="24"/>
      <c r="H32" s="24"/>
      <c r="I32" s="12"/>
      <c r="J32" s="55"/>
      <c r="K32" s="55"/>
      <c r="L32" s="55"/>
      <c r="M32" s="12"/>
      <c r="N32" s="1"/>
      <c r="O32" s="73"/>
      <c r="P32" s="66"/>
      <c r="Q32" s="3"/>
      <c r="R32" s="4"/>
      <c r="S32" s="5"/>
      <c r="T32" s="84"/>
      <c r="Z32" s="50"/>
      <c r="AA32" s="50" t="s">
        <v>321</v>
      </c>
      <c r="AB32" t="s">
        <v>423</v>
      </c>
    </row>
    <row r="33" spans="1:28">
      <c r="A33" s="87">
        <v>9</v>
      </c>
      <c r="B33" s="16"/>
      <c r="C33" s="7"/>
      <c r="D33" s="2"/>
      <c r="E33" s="10" t="str">
        <f t="shared" si="1"/>
        <v/>
      </c>
      <c r="F33" s="11" t="str">
        <f t="shared" si="2"/>
        <v/>
      </c>
      <c r="G33" s="24"/>
      <c r="H33" s="24"/>
      <c r="I33" s="12"/>
      <c r="J33" s="55"/>
      <c r="K33" s="55"/>
      <c r="L33" s="55"/>
      <c r="M33" s="12"/>
      <c r="N33" s="1"/>
      <c r="O33" s="73"/>
      <c r="P33" s="66"/>
      <c r="Q33" s="3"/>
      <c r="R33" s="4"/>
      <c r="S33" s="5"/>
      <c r="T33" s="84"/>
      <c r="Z33" s="50"/>
      <c r="AA33" s="50" t="s">
        <v>322</v>
      </c>
      <c r="AB33" t="s">
        <v>424</v>
      </c>
    </row>
    <row r="34" spans="1:28">
      <c r="A34" s="87">
        <v>10</v>
      </c>
      <c r="B34" s="16"/>
      <c r="C34" s="7"/>
      <c r="D34" s="2"/>
      <c r="E34" s="10" t="str">
        <f t="shared" si="1"/>
        <v/>
      </c>
      <c r="F34" s="11" t="str">
        <f t="shared" si="2"/>
        <v/>
      </c>
      <c r="G34" s="24"/>
      <c r="H34" s="24"/>
      <c r="I34" s="12"/>
      <c r="J34" s="55"/>
      <c r="K34" s="55"/>
      <c r="L34" s="55"/>
      <c r="M34" s="12"/>
      <c r="N34" s="1"/>
      <c r="O34" s="73"/>
      <c r="P34" s="66"/>
      <c r="Q34" s="3"/>
      <c r="R34" s="4"/>
      <c r="S34" s="5"/>
      <c r="T34" s="84"/>
      <c r="Z34" s="50"/>
      <c r="AA34" s="50" t="s">
        <v>323</v>
      </c>
      <c r="AB34" t="s">
        <v>425</v>
      </c>
    </row>
    <row r="35" spans="1:28">
      <c r="A35" s="87">
        <v>11</v>
      </c>
      <c r="B35" s="16"/>
      <c r="C35" s="7"/>
      <c r="D35" s="2"/>
      <c r="E35" s="10" t="str">
        <f t="shared" si="1"/>
        <v/>
      </c>
      <c r="F35" s="11" t="str">
        <f t="shared" si="2"/>
        <v/>
      </c>
      <c r="G35" s="24"/>
      <c r="H35" s="24"/>
      <c r="I35" s="12"/>
      <c r="J35" s="55"/>
      <c r="K35" s="55"/>
      <c r="L35" s="55"/>
      <c r="M35" s="12"/>
      <c r="N35" s="1"/>
      <c r="O35" s="73"/>
      <c r="P35" s="66"/>
      <c r="Q35" s="3"/>
      <c r="R35" s="4"/>
      <c r="S35" s="5"/>
      <c r="T35" s="84"/>
      <c r="Z35" s="50"/>
      <c r="AA35" s="50" t="s">
        <v>324</v>
      </c>
      <c r="AB35" t="s">
        <v>426</v>
      </c>
    </row>
    <row r="36" spans="1:28">
      <c r="A36" s="87">
        <v>12</v>
      </c>
      <c r="B36" s="16"/>
      <c r="C36" s="7"/>
      <c r="D36" s="2"/>
      <c r="E36" s="10" t="str">
        <f t="shared" si="1"/>
        <v/>
      </c>
      <c r="F36" s="11" t="str">
        <f t="shared" si="2"/>
        <v/>
      </c>
      <c r="G36" s="24"/>
      <c r="H36" s="24"/>
      <c r="I36" s="12"/>
      <c r="J36" s="55"/>
      <c r="K36" s="55"/>
      <c r="L36" s="55"/>
      <c r="M36" s="12"/>
      <c r="N36" s="1"/>
      <c r="O36" s="73"/>
      <c r="P36" s="66"/>
      <c r="Q36" s="3"/>
      <c r="R36" s="4"/>
      <c r="S36" s="5"/>
      <c r="T36" s="84"/>
      <c r="Z36" s="50"/>
      <c r="AA36" s="50" t="s">
        <v>325</v>
      </c>
      <c r="AB36" t="s">
        <v>427</v>
      </c>
    </row>
    <row r="37" spans="1:28">
      <c r="A37" s="87">
        <v>13</v>
      </c>
      <c r="B37" s="16"/>
      <c r="C37" s="7"/>
      <c r="D37" s="2"/>
      <c r="E37" s="10" t="str">
        <f t="shared" si="1"/>
        <v/>
      </c>
      <c r="F37" s="11" t="str">
        <f t="shared" si="2"/>
        <v/>
      </c>
      <c r="G37" s="24"/>
      <c r="H37" s="24"/>
      <c r="I37" s="12"/>
      <c r="J37" s="55"/>
      <c r="K37" s="55"/>
      <c r="L37" s="55"/>
      <c r="M37" s="12"/>
      <c r="N37" s="1"/>
      <c r="O37" s="73"/>
      <c r="P37" s="66"/>
      <c r="Q37" s="3"/>
      <c r="R37" s="4"/>
      <c r="S37" s="5"/>
      <c r="T37" s="84"/>
      <c r="Z37" s="50"/>
      <c r="AA37" s="50" t="s">
        <v>326</v>
      </c>
      <c r="AB37" t="s">
        <v>428</v>
      </c>
    </row>
    <row r="38" spans="1:28">
      <c r="A38" s="87">
        <v>14</v>
      </c>
      <c r="B38" s="16"/>
      <c r="C38" s="7"/>
      <c r="D38" s="2"/>
      <c r="E38" s="10" t="str">
        <f t="shared" si="1"/>
        <v/>
      </c>
      <c r="F38" s="11" t="str">
        <f t="shared" si="2"/>
        <v/>
      </c>
      <c r="G38" s="24"/>
      <c r="H38" s="24"/>
      <c r="I38" s="12"/>
      <c r="J38" s="55"/>
      <c r="K38" s="55"/>
      <c r="L38" s="55"/>
      <c r="M38" s="12"/>
      <c r="N38" s="1"/>
      <c r="O38" s="73"/>
      <c r="P38" s="66"/>
      <c r="Q38" s="3"/>
      <c r="R38" s="4"/>
      <c r="S38" s="5"/>
      <c r="T38" s="84"/>
      <c r="Z38" s="50"/>
      <c r="AA38" s="50" t="s">
        <v>327</v>
      </c>
      <c r="AB38" t="s">
        <v>429</v>
      </c>
    </row>
    <row r="39" spans="1:28">
      <c r="A39" s="87">
        <v>15</v>
      </c>
      <c r="B39" s="16"/>
      <c r="C39" s="7"/>
      <c r="D39" s="2"/>
      <c r="E39" s="10" t="str">
        <f t="shared" si="1"/>
        <v/>
      </c>
      <c r="F39" s="11" t="str">
        <f t="shared" si="2"/>
        <v/>
      </c>
      <c r="G39" s="24"/>
      <c r="H39" s="24"/>
      <c r="I39" s="12"/>
      <c r="J39" s="55"/>
      <c r="K39" s="55"/>
      <c r="L39" s="55"/>
      <c r="M39" s="12"/>
      <c r="N39" s="1"/>
      <c r="O39" s="73"/>
      <c r="P39" s="66"/>
      <c r="Q39" s="3"/>
      <c r="R39" s="4"/>
      <c r="S39" s="5"/>
      <c r="T39" s="84"/>
      <c r="Z39" s="50"/>
      <c r="AA39" s="50" t="s">
        <v>328</v>
      </c>
      <c r="AB39" t="s">
        <v>430</v>
      </c>
    </row>
    <row r="40" spans="1:28">
      <c r="A40" s="87">
        <v>16</v>
      </c>
      <c r="B40" s="16"/>
      <c r="C40" s="7"/>
      <c r="D40" s="2"/>
      <c r="E40" s="10" t="str">
        <f t="shared" si="1"/>
        <v/>
      </c>
      <c r="F40" s="11" t="str">
        <f t="shared" si="2"/>
        <v/>
      </c>
      <c r="G40" s="24"/>
      <c r="H40" s="24"/>
      <c r="I40" s="12"/>
      <c r="J40" s="55"/>
      <c r="K40" s="55"/>
      <c r="L40" s="55"/>
      <c r="M40" s="12"/>
      <c r="N40" s="1"/>
      <c r="O40" s="73"/>
      <c r="P40" s="66"/>
      <c r="Q40" s="3"/>
      <c r="R40" s="4"/>
      <c r="S40" s="5"/>
      <c r="T40" s="84"/>
      <c r="Z40" s="50"/>
      <c r="AA40" s="50" t="s">
        <v>329</v>
      </c>
      <c r="AB40" t="s">
        <v>431</v>
      </c>
    </row>
    <row r="41" spans="1:28">
      <c r="A41" s="87">
        <v>17</v>
      </c>
      <c r="B41" s="16"/>
      <c r="C41" s="7"/>
      <c r="D41" s="2"/>
      <c r="E41" s="10" t="str">
        <f t="shared" si="1"/>
        <v/>
      </c>
      <c r="F41" s="11" t="str">
        <f t="shared" si="2"/>
        <v/>
      </c>
      <c r="G41" s="24"/>
      <c r="H41" s="24"/>
      <c r="I41" s="12"/>
      <c r="J41" s="55"/>
      <c r="K41" s="55"/>
      <c r="L41" s="55"/>
      <c r="M41" s="12"/>
      <c r="N41" s="1"/>
      <c r="O41" s="73"/>
      <c r="P41" s="66"/>
      <c r="Q41" s="3"/>
      <c r="R41" s="4"/>
      <c r="S41" s="5"/>
      <c r="T41" s="84"/>
      <c r="Z41" s="50"/>
      <c r="AA41" s="50" t="s">
        <v>330</v>
      </c>
      <c r="AB41" t="s">
        <v>432</v>
      </c>
    </row>
    <row r="42" spans="1:28">
      <c r="A42" s="87">
        <v>18</v>
      </c>
      <c r="B42" s="16"/>
      <c r="C42" s="7"/>
      <c r="D42" s="2"/>
      <c r="E42" s="10" t="str">
        <f t="shared" si="1"/>
        <v/>
      </c>
      <c r="F42" s="11" t="str">
        <f t="shared" si="2"/>
        <v/>
      </c>
      <c r="G42" s="24"/>
      <c r="H42" s="24"/>
      <c r="I42" s="12"/>
      <c r="J42" s="55"/>
      <c r="K42" s="55"/>
      <c r="L42" s="55"/>
      <c r="M42" s="12"/>
      <c r="N42" s="1"/>
      <c r="O42" s="73"/>
      <c r="P42" s="66"/>
      <c r="Q42" s="3"/>
      <c r="R42" s="4"/>
      <c r="S42" s="5"/>
      <c r="T42" s="84"/>
      <c r="Z42" s="50"/>
      <c r="AB42" t="s">
        <v>433</v>
      </c>
    </row>
    <row r="43" spans="1:28">
      <c r="A43" s="87">
        <v>19</v>
      </c>
      <c r="B43" s="16"/>
      <c r="C43" s="7"/>
      <c r="D43" s="2"/>
      <c r="E43" s="10" t="str">
        <f t="shared" si="1"/>
        <v/>
      </c>
      <c r="F43" s="11" t="str">
        <f t="shared" si="2"/>
        <v/>
      </c>
      <c r="G43" s="24"/>
      <c r="H43" s="24"/>
      <c r="I43" s="12"/>
      <c r="J43" s="55"/>
      <c r="K43" s="55"/>
      <c r="L43" s="55"/>
      <c r="M43" s="12"/>
      <c r="N43" s="1"/>
      <c r="O43" s="73"/>
      <c r="P43" s="66"/>
      <c r="Q43" s="3"/>
      <c r="R43" s="4"/>
      <c r="S43" s="5"/>
      <c r="T43" s="84"/>
      <c r="AB43" t="s">
        <v>434</v>
      </c>
    </row>
    <row r="44" spans="1:28">
      <c r="A44" s="87">
        <v>20</v>
      </c>
      <c r="B44" s="16"/>
      <c r="C44" s="7"/>
      <c r="D44" s="2"/>
      <c r="E44" s="10" t="str">
        <f t="shared" si="1"/>
        <v/>
      </c>
      <c r="F44" s="11" t="str">
        <f t="shared" si="2"/>
        <v/>
      </c>
      <c r="G44" s="24"/>
      <c r="H44" s="24"/>
      <c r="I44" s="12"/>
      <c r="J44" s="55"/>
      <c r="K44" s="55"/>
      <c r="L44" s="55"/>
      <c r="M44" s="12"/>
      <c r="N44" s="1"/>
      <c r="O44" s="73"/>
      <c r="P44" s="66"/>
      <c r="Q44" s="3"/>
      <c r="R44" s="4"/>
      <c r="S44" s="5"/>
      <c r="T44" s="84"/>
      <c r="AB44" t="s">
        <v>435</v>
      </c>
    </row>
    <row r="45" spans="1:28">
      <c r="A45" s="87">
        <v>21</v>
      </c>
      <c r="B45" s="16"/>
      <c r="C45" s="7"/>
      <c r="D45" s="2"/>
      <c r="E45" s="10" t="str">
        <f t="shared" si="1"/>
        <v/>
      </c>
      <c r="F45" s="11" t="str">
        <f t="shared" si="2"/>
        <v/>
      </c>
      <c r="G45" s="24"/>
      <c r="H45" s="24"/>
      <c r="I45" s="12"/>
      <c r="J45" s="55"/>
      <c r="K45" s="55"/>
      <c r="L45" s="55"/>
      <c r="M45" s="12"/>
      <c r="N45" s="1"/>
      <c r="O45" s="73"/>
      <c r="P45" s="66"/>
      <c r="Q45" s="3"/>
      <c r="R45" s="4"/>
      <c r="S45" s="5"/>
      <c r="T45" s="84"/>
      <c r="AB45" t="s">
        <v>436</v>
      </c>
    </row>
    <row r="46" spans="1:28">
      <c r="A46" s="87">
        <v>22</v>
      </c>
      <c r="B46" s="16"/>
      <c r="C46" s="7"/>
      <c r="D46" s="2"/>
      <c r="E46" s="10" t="str">
        <f t="shared" si="1"/>
        <v/>
      </c>
      <c r="F46" s="11" t="str">
        <f t="shared" si="2"/>
        <v/>
      </c>
      <c r="G46" s="24"/>
      <c r="H46" s="24"/>
      <c r="I46" s="12"/>
      <c r="J46" s="55"/>
      <c r="K46" s="55"/>
      <c r="L46" s="55"/>
      <c r="M46" s="12"/>
      <c r="N46" s="1"/>
      <c r="O46" s="73"/>
      <c r="P46" s="66"/>
      <c r="Q46" s="3"/>
      <c r="R46" s="4"/>
      <c r="S46" s="5"/>
      <c r="T46" s="84"/>
      <c r="AB46" t="s">
        <v>437</v>
      </c>
    </row>
    <row r="47" spans="1:28">
      <c r="A47" s="87">
        <v>23</v>
      </c>
      <c r="B47" s="16"/>
      <c r="C47" s="7"/>
      <c r="D47" s="2"/>
      <c r="E47" s="10" t="str">
        <f t="shared" si="1"/>
        <v/>
      </c>
      <c r="F47" s="11" t="str">
        <f t="shared" si="2"/>
        <v/>
      </c>
      <c r="G47" s="24"/>
      <c r="H47" s="24"/>
      <c r="I47" s="12"/>
      <c r="J47" s="55"/>
      <c r="K47" s="55"/>
      <c r="L47" s="55"/>
      <c r="M47" s="12"/>
      <c r="N47" s="1"/>
      <c r="O47" s="73"/>
      <c r="P47" s="66"/>
      <c r="Q47" s="3"/>
      <c r="R47" s="4"/>
      <c r="S47" s="5"/>
      <c r="T47" s="84"/>
      <c r="AB47" t="s">
        <v>438</v>
      </c>
    </row>
    <row r="48" spans="1:28">
      <c r="A48" s="87">
        <v>24</v>
      </c>
      <c r="B48" s="16"/>
      <c r="C48" s="7"/>
      <c r="D48" s="2"/>
      <c r="E48" s="10" t="str">
        <f t="shared" si="1"/>
        <v/>
      </c>
      <c r="F48" s="11" t="str">
        <f t="shared" si="2"/>
        <v/>
      </c>
      <c r="G48" s="24"/>
      <c r="H48" s="24"/>
      <c r="I48" s="12"/>
      <c r="J48" s="55"/>
      <c r="K48" s="55"/>
      <c r="L48" s="55"/>
      <c r="M48" s="12"/>
      <c r="N48" s="1"/>
      <c r="O48" s="73"/>
      <c r="P48" s="66"/>
      <c r="Q48" s="3"/>
      <c r="R48" s="4"/>
      <c r="S48" s="5"/>
      <c r="T48" s="84"/>
      <c r="AB48" t="s">
        <v>439</v>
      </c>
    </row>
    <row r="49" spans="1:28">
      <c r="A49" s="87">
        <v>25</v>
      </c>
      <c r="B49" s="16"/>
      <c r="C49" s="7"/>
      <c r="D49" s="2"/>
      <c r="E49" s="10" t="str">
        <f t="shared" si="1"/>
        <v/>
      </c>
      <c r="F49" s="11" t="str">
        <f t="shared" si="2"/>
        <v/>
      </c>
      <c r="G49" s="24"/>
      <c r="H49" s="24"/>
      <c r="I49" s="12"/>
      <c r="J49" s="55"/>
      <c r="K49" s="55"/>
      <c r="L49" s="55"/>
      <c r="M49" s="12"/>
      <c r="N49" s="1"/>
      <c r="O49" s="73"/>
      <c r="P49" s="66"/>
      <c r="Q49" s="3"/>
      <c r="R49" s="4"/>
      <c r="S49" s="5"/>
      <c r="T49" s="84"/>
      <c r="AB49" t="s">
        <v>440</v>
      </c>
    </row>
    <row r="50" spans="1:28">
      <c r="A50" s="87">
        <v>26</v>
      </c>
      <c r="B50" s="16"/>
      <c r="C50" s="7"/>
      <c r="D50" s="2"/>
      <c r="E50" s="10" t="str">
        <f t="shared" ref="E50:E74" si="3">ASC(PHONETIC(C50))</f>
        <v/>
      </c>
      <c r="F50" s="11" t="str">
        <f t="shared" ref="F50:F74" si="4">ASC(PHONETIC(D50))</f>
        <v/>
      </c>
      <c r="G50" s="24"/>
      <c r="H50" s="24"/>
      <c r="I50" s="12"/>
      <c r="J50" s="55"/>
      <c r="K50" s="55"/>
      <c r="L50" s="55"/>
      <c r="M50" s="12"/>
      <c r="N50" s="1"/>
      <c r="O50" s="73"/>
      <c r="P50" s="66"/>
      <c r="Q50" s="3"/>
      <c r="R50" s="4"/>
      <c r="S50" s="5"/>
      <c r="T50" s="84"/>
      <c r="AB50" t="s">
        <v>441</v>
      </c>
    </row>
    <row r="51" spans="1:28">
      <c r="A51" s="87">
        <v>27</v>
      </c>
      <c r="B51" s="16"/>
      <c r="C51" s="7"/>
      <c r="D51" s="2"/>
      <c r="E51" s="10" t="str">
        <f t="shared" si="3"/>
        <v/>
      </c>
      <c r="F51" s="11" t="str">
        <f t="shared" si="4"/>
        <v/>
      </c>
      <c r="G51" s="24"/>
      <c r="H51" s="24"/>
      <c r="I51" s="12"/>
      <c r="J51" s="55"/>
      <c r="K51" s="55"/>
      <c r="L51" s="55"/>
      <c r="M51" s="12"/>
      <c r="N51" s="1"/>
      <c r="O51" s="73"/>
      <c r="P51" s="66"/>
      <c r="Q51" s="3"/>
      <c r="R51" s="4"/>
      <c r="S51" s="5"/>
      <c r="T51" s="84"/>
      <c r="AB51" t="s">
        <v>442</v>
      </c>
    </row>
    <row r="52" spans="1:28">
      <c r="A52" s="87">
        <v>28</v>
      </c>
      <c r="B52" s="16"/>
      <c r="C52" s="7"/>
      <c r="D52" s="2"/>
      <c r="E52" s="10" t="str">
        <f t="shared" si="3"/>
        <v/>
      </c>
      <c r="F52" s="11" t="str">
        <f t="shared" si="4"/>
        <v/>
      </c>
      <c r="G52" s="24"/>
      <c r="H52" s="24"/>
      <c r="I52" s="12"/>
      <c r="J52" s="55"/>
      <c r="K52" s="55"/>
      <c r="L52" s="55"/>
      <c r="M52" s="12"/>
      <c r="N52" s="1"/>
      <c r="O52" s="73"/>
      <c r="P52" s="66"/>
      <c r="Q52" s="3"/>
      <c r="R52" s="4"/>
      <c r="S52" s="5"/>
      <c r="T52" s="84"/>
      <c r="AB52" t="s">
        <v>443</v>
      </c>
    </row>
    <row r="53" spans="1:28">
      <c r="A53" s="87">
        <v>29</v>
      </c>
      <c r="B53" s="16"/>
      <c r="C53" s="7"/>
      <c r="D53" s="2"/>
      <c r="E53" s="10" t="str">
        <f t="shared" si="3"/>
        <v/>
      </c>
      <c r="F53" s="11" t="str">
        <f t="shared" si="4"/>
        <v/>
      </c>
      <c r="G53" s="24"/>
      <c r="H53" s="24"/>
      <c r="I53" s="12"/>
      <c r="J53" s="55"/>
      <c r="K53" s="55"/>
      <c r="L53" s="55"/>
      <c r="M53" s="12"/>
      <c r="N53" s="1"/>
      <c r="O53" s="73"/>
      <c r="P53" s="66"/>
      <c r="Q53" s="3"/>
      <c r="R53" s="4"/>
      <c r="S53" s="5"/>
      <c r="T53" s="84"/>
      <c r="AB53" t="s">
        <v>444</v>
      </c>
    </row>
    <row r="54" spans="1:28">
      <c r="A54" s="87">
        <v>30</v>
      </c>
      <c r="B54" s="16"/>
      <c r="C54" s="7"/>
      <c r="D54" s="2"/>
      <c r="E54" s="10" t="str">
        <f t="shared" si="3"/>
        <v/>
      </c>
      <c r="F54" s="11" t="str">
        <f t="shared" si="4"/>
        <v/>
      </c>
      <c r="G54" s="24"/>
      <c r="H54" s="24"/>
      <c r="I54" s="12"/>
      <c r="J54" s="55"/>
      <c r="K54" s="55"/>
      <c r="L54" s="55"/>
      <c r="M54" s="12"/>
      <c r="N54" s="1"/>
      <c r="O54" s="73"/>
      <c r="P54" s="66"/>
      <c r="Q54" s="3"/>
      <c r="R54" s="4"/>
      <c r="S54" s="5"/>
      <c r="T54" s="84"/>
      <c r="AB54" t="s">
        <v>445</v>
      </c>
    </row>
    <row r="55" spans="1:28">
      <c r="A55" s="87">
        <v>31</v>
      </c>
      <c r="B55" s="16"/>
      <c r="C55" s="7"/>
      <c r="D55" s="2"/>
      <c r="E55" s="10" t="str">
        <f t="shared" si="3"/>
        <v/>
      </c>
      <c r="F55" s="11" t="str">
        <f t="shared" si="4"/>
        <v/>
      </c>
      <c r="G55" s="24"/>
      <c r="H55" s="24"/>
      <c r="I55" s="12"/>
      <c r="J55" s="55"/>
      <c r="K55" s="55"/>
      <c r="L55" s="55"/>
      <c r="M55" s="12"/>
      <c r="N55" s="1"/>
      <c r="O55" s="73"/>
      <c r="P55" s="66"/>
      <c r="Q55" s="3"/>
      <c r="R55" s="4"/>
      <c r="S55" s="5"/>
      <c r="T55" s="84"/>
    </row>
    <row r="56" spans="1:28">
      <c r="A56" s="87">
        <v>32</v>
      </c>
      <c r="B56" s="16"/>
      <c r="C56" s="7"/>
      <c r="D56" s="2"/>
      <c r="E56" s="10" t="str">
        <f t="shared" si="3"/>
        <v/>
      </c>
      <c r="F56" s="11" t="str">
        <f t="shared" si="4"/>
        <v/>
      </c>
      <c r="G56" s="24"/>
      <c r="H56" s="24"/>
      <c r="I56" s="12"/>
      <c r="J56" s="55"/>
      <c r="K56" s="55"/>
      <c r="L56" s="55"/>
      <c r="M56" s="12"/>
      <c r="N56" s="1"/>
      <c r="O56" s="73"/>
      <c r="P56" s="66"/>
      <c r="Q56" s="3"/>
      <c r="R56" s="4"/>
      <c r="S56" s="5"/>
      <c r="T56" s="84"/>
    </row>
    <row r="57" spans="1:28">
      <c r="A57" s="87">
        <v>33</v>
      </c>
      <c r="B57" s="16"/>
      <c r="C57" s="7"/>
      <c r="D57" s="2"/>
      <c r="E57" s="10" t="str">
        <f t="shared" si="3"/>
        <v/>
      </c>
      <c r="F57" s="11" t="str">
        <f t="shared" si="4"/>
        <v/>
      </c>
      <c r="G57" s="24"/>
      <c r="H57" s="24"/>
      <c r="I57" s="12"/>
      <c r="J57" s="55"/>
      <c r="K57" s="55"/>
      <c r="L57" s="55"/>
      <c r="M57" s="12"/>
      <c r="N57" s="1"/>
      <c r="O57" s="73"/>
      <c r="P57" s="66"/>
      <c r="Q57" s="3"/>
      <c r="R57" s="4"/>
      <c r="S57" s="5"/>
      <c r="T57" s="84"/>
    </row>
    <row r="58" spans="1:28">
      <c r="A58" s="87">
        <v>34</v>
      </c>
      <c r="B58" s="16"/>
      <c r="C58" s="7"/>
      <c r="D58" s="2"/>
      <c r="E58" s="10" t="str">
        <f t="shared" si="3"/>
        <v/>
      </c>
      <c r="F58" s="11" t="str">
        <f t="shared" si="4"/>
        <v/>
      </c>
      <c r="G58" s="24"/>
      <c r="H58" s="24"/>
      <c r="I58" s="12"/>
      <c r="J58" s="55"/>
      <c r="K58" s="55"/>
      <c r="L58" s="55"/>
      <c r="M58" s="12"/>
      <c r="N58" s="1"/>
      <c r="O58" s="73"/>
      <c r="P58" s="66"/>
      <c r="Q58" s="3"/>
      <c r="R58" s="4"/>
      <c r="S58" s="5"/>
      <c r="T58" s="84"/>
    </row>
    <row r="59" spans="1:28">
      <c r="A59" s="87">
        <v>35</v>
      </c>
      <c r="B59" s="16"/>
      <c r="C59" s="7"/>
      <c r="D59" s="2"/>
      <c r="E59" s="10" t="str">
        <f t="shared" si="3"/>
        <v/>
      </c>
      <c r="F59" s="11" t="str">
        <f t="shared" si="4"/>
        <v/>
      </c>
      <c r="G59" s="24"/>
      <c r="H59" s="24"/>
      <c r="I59" s="12"/>
      <c r="J59" s="55"/>
      <c r="K59" s="55"/>
      <c r="L59" s="55"/>
      <c r="M59" s="12"/>
      <c r="N59" s="1"/>
      <c r="O59" s="73"/>
      <c r="P59" s="66"/>
      <c r="Q59" s="3"/>
      <c r="R59" s="4"/>
      <c r="S59" s="5"/>
      <c r="T59" s="84"/>
    </row>
    <row r="60" spans="1:28">
      <c r="A60" s="87">
        <v>36</v>
      </c>
      <c r="B60" s="16"/>
      <c r="C60" s="7"/>
      <c r="D60" s="2"/>
      <c r="E60" s="10" t="str">
        <f t="shared" si="3"/>
        <v/>
      </c>
      <c r="F60" s="11" t="str">
        <f t="shared" si="4"/>
        <v/>
      </c>
      <c r="G60" s="24"/>
      <c r="H60" s="24"/>
      <c r="I60" s="12"/>
      <c r="J60" s="55"/>
      <c r="K60" s="55"/>
      <c r="L60" s="55"/>
      <c r="M60" s="12"/>
      <c r="N60" s="1"/>
      <c r="O60" s="73"/>
      <c r="P60" s="66"/>
      <c r="Q60" s="3"/>
      <c r="R60" s="4"/>
      <c r="S60" s="5"/>
      <c r="T60" s="84"/>
    </row>
    <row r="61" spans="1:28">
      <c r="A61" s="87">
        <v>37</v>
      </c>
      <c r="B61" s="16"/>
      <c r="C61" s="7"/>
      <c r="D61" s="2"/>
      <c r="E61" s="10" t="str">
        <f t="shared" si="3"/>
        <v/>
      </c>
      <c r="F61" s="11" t="str">
        <f t="shared" si="4"/>
        <v/>
      </c>
      <c r="G61" s="24"/>
      <c r="H61" s="24"/>
      <c r="I61" s="12"/>
      <c r="J61" s="55"/>
      <c r="K61" s="55"/>
      <c r="L61" s="55"/>
      <c r="M61" s="12"/>
      <c r="N61" s="1"/>
      <c r="O61" s="73"/>
      <c r="P61" s="66"/>
      <c r="Q61" s="3"/>
      <c r="R61" s="4"/>
      <c r="S61" s="5"/>
      <c r="T61" s="84"/>
    </row>
    <row r="62" spans="1:28">
      <c r="A62" s="87">
        <v>38</v>
      </c>
      <c r="B62" s="16"/>
      <c r="C62" s="7"/>
      <c r="D62" s="2"/>
      <c r="E62" s="10" t="str">
        <f t="shared" si="3"/>
        <v/>
      </c>
      <c r="F62" s="11" t="str">
        <f t="shared" si="4"/>
        <v/>
      </c>
      <c r="G62" s="24"/>
      <c r="H62" s="24"/>
      <c r="I62" s="12"/>
      <c r="J62" s="55"/>
      <c r="K62" s="55"/>
      <c r="L62" s="55"/>
      <c r="M62" s="12"/>
      <c r="N62" s="1"/>
      <c r="O62" s="73"/>
      <c r="P62" s="66"/>
      <c r="Q62" s="3"/>
      <c r="R62" s="4"/>
      <c r="S62" s="5"/>
      <c r="T62" s="84"/>
    </row>
    <row r="63" spans="1:28">
      <c r="A63" s="87">
        <v>39</v>
      </c>
      <c r="B63" s="16"/>
      <c r="C63" s="7"/>
      <c r="D63" s="2"/>
      <c r="E63" s="10" t="str">
        <f t="shared" si="3"/>
        <v/>
      </c>
      <c r="F63" s="11" t="str">
        <f t="shared" si="4"/>
        <v/>
      </c>
      <c r="G63" s="24"/>
      <c r="H63" s="24"/>
      <c r="I63" s="12"/>
      <c r="J63" s="55"/>
      <c r="K63" s="55"/>
      <c r="L63" s="55"/>
      <c r="M63" s="12"/>
      <c r="N63" s="1"/>
      <c r="O63" s="73"/>
      <c r="P63" s="66"/>
      <c r="Q63" s="3"/>
      <c r="R63" s="4"/>
      <c r="S63" s="5"/>
      <c r="T63" s="84"/>
    </row>
    <row r="64" spans="1:28">
      <c r="A64" s="87">
        <v>40</v>
      </c>
      <c r="B64" s="16"/>
      <c r="C64" s="7"/>
      <c r="D64" s="2"/>
      <c r="E64" s="10" t="str">
        <f t="shared" si="3"/>
        <v/>
      </c>
      <c r="F64" s="11" t="str">
        <f t="shared" si="4"/>
        <v/>
      </c>
      <c r="G64" s="24"/>
      <c r="H64" s="24"/>
      <c r="I64" s="12"/>
      <c r="J64" s="55"/>
      <c r="K64" s="55"/>
      <c r="L64" s="55"/>
      <c r="M64" s="12"/>
      <c r="N64" s="1"/>
      <c r="O64" s="73"/>
      <c r="P64" s="66"/>
      <c r="Q64" s="3"/>
      <c r="R64" s="4"/>
      <c r="S64" s="5"/>
      <c r="T64" s="84"/>
    </row>
    <row r="65" spans="1:20">
      <c r="A65" s="87">
        <v>41</v>
      </c>
      <c r="B65" s="16"/>
      <c r="C65" s="7"/>
      <c r="D65" s="2"/>
      <c r="E65" s="10" t="str">
        <f t="shared" si="3"/>
        <v/>
      </c>
      <c r="F65" s="11" t="str">
        <f t="shared" si="4"/>
        <v/>
      </c>
      <c r="G65" s="24"/>
      <c r="H65" s="24"/>
      <c r="I65" s="12"/>
      <c r="J65" s="55"/>
      <c r="K65" s="55"/>
      <c r="L65" s="55"/>
      <c r="M65" s="12"/>
      <c r="N65" s="1"/>
      <c r="O65" s="73"/>
      <c r="P65" s="66"/>
      <c r="Q65" s="3"/>
      <c r="R65" s="4"/>
      <c r="S65" s="5"/>
      <c r="T65" s="84"/>
    </row>
    <row r="66" spans="1:20">
      <c r="A66" s="87">
        <v>42</v>
      </c>
      <c r="B66" s="16"/>
      <c r="C66" s="7"/>
      <c r="D66" s="2"/>
      <c r="E66" s="10" t="str">
        <f t="shared" si="3"/>
        <v/>
      </c>
      <c r="F66" s="11" t="str">
        <f t="shared" si="4"/>
        <v/>
      </c>
      <c r="G66" s="24"/>
      <c r="H66" s="24"/>
      <c r="I66" s="12"/>
      <c r="J66" s="55"/>
      <c r="K66" s="55"/>
      <c r="L66" s="55"/>
      <c r="M66" s="12"/>
      <c r="N66" s="1"/>
      <c r="O66" s="73"/>
      <c r="P66" s="66"/>
      <c r="Q66" s="3"/>
      <c r="R66" s="4"/>
      <c r="S66" s="5"/>
      <c r="T66" s="84"/>
    </row>
    <row r="67" spans="1:20">
      <c r="A67" s="87">
        <v>43</v>
      </c>
      <c r="B67" s="16"/>
      <c r="C67" s="7"/>
      <c r="D67" s="2"/>
      <c r="E67" s="10" t="str">
        <f t="shared" si="3"/>
        <v/>
      </c>
      <c r="F67" s="11" t="str">
        <f t="shared" si="4"/>
        <v/>
      </c>
      <c r="G67" s="24"/>
      <c r="H67" s="24"/>
      <c r="I67" s="12"/>
      <c r="J67" s="55"/>
      <c r="K67" s="55"/>
      <c r="L67" s="55"/>
      <c r="M67" s="12"/>
      <c r="N67" s="1"/>
      <c r="O67" s="73"/>
      <c r="P67" s="66"/>
      <c r="Q67" s="3"/>
      <c r="R67" s="4"/>
      <c r="S67" s="5"/>
      <c r="T67" s="84"/>
    </row>
    <row r="68" spans="1:20">
      <c r="A68" s="87">
        <v>44</v>
      </c>
      <c r="B68" s="16"/>
      <c r="C68" s="7"/>
      <c r="D68" s="2"/>
      <c r="E68" s="10" t="str">
        <f t="shared" si="3"/>
        <v/>
      </c>
      <c r="F68" s="11" t="str">
        <f t="shared" si="4"/>
        <v/>
      </c>
      <c r="G68" s="24"/>
      <c r="H68" s="24"/>
      <c r="I68" s="12"/>
      <c r="J68" s="55"/>
      <c r="K68" s="55"/>
      <c r="L68" s="55"/>
      <c r="M68" s="12"/>
      <c r="N68" s="1"/>
      <c r="O68" s="73"/>
      <c r="P68" s="66"/>
      <c r="Q68" s="3"/>
      <c r="R68" s="4"/>
      <c r="S68" s="5"/>
      <c r="T68" s="84"/>
    </row>
    <row r="69" spans="1:20">
      <c r="A69" s="87">
        <v>45</v>
      </c>
      <c r="B69" s="16"/>
      <c r="C69" s="7"/>
      <c r="D69" s="2"/>
      <c r="E69" s="10" t="str">
        <f t="shared" si="3"/>
        <v/>
      </c>
      <c r="F69" s="11" t="str">
        <f t="shared" si="4"/>
        <v/>
      </c>
      <c r="G69" s="24"/>
      <c r="H69" s="24"/>
      <c r="I69" s="12"/>
      <c r="J69" s="55"/>
      <c r="K69" s="55"/>
      <c r="L69" s="55"/>
      <c r="M69" s="12"/>
      <c r="N69" s="1"/>
      <c r="O69" s="73"/>
      <c r="P69" s="66"/>
      <c r="Q69" s="3"/>
      <c r="R69" s="4"/>
      <c r="S69" s="5"/>
      <c r="T69" s="84"/>
    </row>
    <row r="70" spans="1:20">
      <c r="A70" s="87">
        <v>46</v>
      </c>
      <c r="B70" s="16"/>
      <c r="C70" s="7"/>
      <c r="D70" s="2"/>
      <c r="E70" s="10" t="str">
        <f t="shared" si="3"/>
        <v/>
      </c>
      <c r="F70" s="11" t="str">
        <f t="shared" si="4"/>
        <v/>
      </c>
      <c r="G70" s="24"/>
      <c r="H70" s="24"/>
      <c r="I70" s="12"/>
      <c r="J70" s="55"/>
      <c r="K70" s="55"/>
      <c r="L70" s="55"/>
      <c r="M70" s="12"/>
      <c r="N70" s="1"/>
      <c r="O70" s="73"/>
      <c r="P70" s="66"/>
      <c r="Q70" s="3"/>
      <c r="R70" s="4"/>
      <c r="S70" s="5"/>
      <c r="T70" s="84"/>
    </row>
    <row r="71" spans="1:20">
      <c r="A71" s="87">
        <v>47</v>
      </c>
      <c r="B71" s="16"/>
      <c r="C71" s="7"/>
      <c r="D71" s="2"/>
      <c r="E71" s="10" t="str">
        <f t="shared" si="3"/>
        <v/>
      </c>
      <c r="F71" s="11" t="str">
        <f t="shared" si="4"/>
        <v/>
      </c>
      <c r="G71" s="24"/>
      <c r="H71" s="24"/>
      <c r="I71" s="12"/>
      <c r="J71" s="55"/>
      <c r="K71" s="55"/>
      <c r="L71" s="55"/>
      <c r="M71" s="12"/>
      <c r="N71" s="1"/>
      <c r="O71" s="73"/>
      <c r="P71" s="66"/>
      <c r="Q71" s="3"/>
      <c r="R71" s="4"/>
      <c r="S71" s="5"/>
      <c r="T71" s="84"/>
    </row>
    <row r="72" spans="1:20">
      <c r="A72" s="87">
        <v>48</v>
      </c>
      <c r="B72" s="16"/>
      <c r="C72" s="7"/>
      <c r="D72" s="2"/>
      <c r="E72" s="10" t="str">
        <f t="shared" si="3"/>
        <v/>
      </c>
      <c r="F72" s="11" t="str">
        <f t="shared" si="4"/>
        <v/>
      </c>
      <c r="G72" s="24"/>
      <c r="H72" s="24"/>
      <c r="I72" s="12"/>
      <c r="J72" s="55"/>
      <c r="K72" s="55"/>
      <c r="L72" s="55"/>
      <c r="M72" s="12"/>
      <c r="N72" s="1"/>
      <c r="O72" s="73"/>
      <c r="P72" s="66"/>
      <c r="Q72" s="3"/>
      <c r="R72" s="4"/>
      <c r="S72" s="5"/>
      <c r="T72" s="84"/>
    </row>
    <row r="73" spans="1:20">
      <c r="A73" s="87">
        <v>49</v>
      </c>
      <c r="B73" s="16"/>
      <c r="C73" s="7"/>
      <c r="D73" s="2"/>
      <c r="E73" s="10" t="str">
        <f t="shared" si="3"/>
        <v/>
      </c>
      <c r="F73" s="11" t="str">
        <f t="shared" si="4"/>
        <v/>
      </c>
      <c r="G73" s="24"/>
      <c r="H73" s="24"/>
      <c r="I73" s="12"/>
      <c r="J73" s="55"/>
      <c r="K73" s="55"/>
      <c r="L73" s="55"/>
      <c r="M73" s="12"/>
      <c r="N73" s="1"/>
      <c r="O73" s="73"/>
      <c r="P73" s="66"/>
      <c r="Q73" s="3"/>
      <c r="R73" s="4"/>
      <c r="S73" s="5"/>
      <c r="T73" s="84"/>
    </row>
    <row r="74" spans="1:20">
      <c r="A74" s="87">
        <v>50</v>
      </c>
      <c r="B74" s="16"/>
      <c r="C74" s="7"/>
      <c r="D74" s="2"/>
      <c r="E74" s="10" t="str">
        <f t="shared" si="3"/>
        <v/>
      </c>
      <c r="F74" s="11" t="str">
        <f t="shared" si="4"/>
        <v/>
      </c>
      <c r="G74" s="24"/>
      <c r="H74" s="24"/>
      <c r="I74" s="12"/>
      <c r="J74" s="55"/>
      <c r="K74" s="55"/>
      <c r="L74" s="55"/>
      <c r="M74" s="12"/>
      <c r="N74" s="1"/>
      <c r="O74" s="73"/>
      <c r="P74" s="66"/>
      <c r="Q74" s="3"/>
      <c r="R74" s="4"/>
      <c r="S74" s="5"/>
      <c r="T74" s="84"/>
    </row>
    <row r="75" spans="1:20">
      <c r="B75" s="133" t="s">
        <v>297</v>
      </c>
      <c r="C75" s="133"/>
      <c r="D75" s="133"/>
      <c r="E75" s="133"/>
      <c r="F75" s="133"/>
      <c r="G75" s="133"/>
      <c r="H75" s="133"/>
      <c r="I75" s="133"/>
      <c r="J75" s="133"/>
      <c r="K75" s="133"/>
      <c r="L75" s="133"/>
      <c r="M75" s="133"/>
      <c r="N75" s="133"/>
      <c r="O75" s="133"/>
      <c r="P75" s="133"/>
      <c r="Q75" s="133"/>
      <c r="R75" s="133"/>
      <c r="S75" s="133"/>
      <c r="T75" s="133"/>
    </row>
    <row r="76" spans="1:20">
      <c r="B76" s="93"/>
      <c r="C76" s="93"/>
      <c r="D76" s="93"/>
      <c r="E76" s="93"/>
      <c r="F76" s="93"/>
      <c r="G76" s="93"/>
      <c r="H76" s="93"/>
      <c r="I76" s="93"/>
      <c r="J76" s="93"/>
      <c r="K76" s="93"/>
      <c r="L76" s="93"/>
      <c r="M76" s="93"/>
      <c r="N76" s="93"/>
      <c r="O76" s="93"/>
      <c r="P76" s="93"/>
      <c r="Q76" s="93"/>
      <c r="R76" s="93"/>
      <c r="S76" s="93"/>
      <c r="T76" s="93"/>
    </row>
  </sheetData>
  <mergeCells count="51">
    <mergeCell ref="B75:T76"/>
    <mergeCell ref="C13:D13"/>
    <mergeCell ref="C20:D20"/>
    <mergeCell ref="C17:D17"/>
    <mergeCell ref="C19:D19"/>
    <mergeCell ref="C14:D14"/>
    <mergeCell ref="C15:D15"/>
    <mergeCell ref="E17:I17"/>
    <mergeCell ref="E19:I19"/>
    <mergeCell ref="E20:J20"/>
    <mergeCell ref="E14:J14"/>
    <mergeCell ref="C16:D16"/>
    <mergeCell ref="E15:I15"/>
    <mergeCell ref="E16:I16"/>
    <mergeCell ref="E13:J13"/>
    <mergeCell ref="P22:S22"/>
    <mergeCell ref="E12:J12"/>
    <mergeCell ref="E8:J8"/>
    <mergeCell ref="E9:J9"/>
    <mergeCell ref="E10:J10"/>
    <mergeCell ref="E11:J11"/>
    <mergeCell ref="C8:D8"/>
    <mergeCell ref="C9:D9"/>
    <mergeCell ref="C10:D10"/>
    <mergeCell ref="C11:D11"/>
    <mergeCell ref="C12:D12"/>
    <mergeCell ref="AB4:AB5"/>
    <mergeCell ref="AC3:AC4"/>
    <mergeCell ref="AB2:AB3"/>
    <mergeCell ref="AC1:AC2"/>
    <mergeCell ref="W3:W30"/>
    <mergeCell ref="AC5:AC6"/>
    <mergeCell ref="L8:T9"/>
    <mergeCell ref="T23:T24"/>
    <mergeCell ref="O23:O24"/>
    <mergeCell ref="P23:P24"/>
    <mergeCell ref="Q23:S23"/>
    <mergeCell ref="L13:V14"/>
    <mergeCell ref="L10:V11"/>
    <mergeCell ref="C18:D18"/>
    <mergeCell ref="E18:I18"/>
    <mergeCell ref="B23:B24"/>
    <mergeCell ref="M23:M24"/>
    <mergeCell ref="G23:G24"/>
    <mergeCell ref="H23:H24"/>
    <mergeCell ref="I23:I24"/>
    <mergeCell ref="C23:C24"/>
    <mergeCell ref="D23:D24"/>
    <mergeCell ref="E23:E24"/>
    <mergeCell ref="F23:F24"/>
    <mergeCell ref="J23:L24"/>
  </mergeCells>
  <phoneticPr fontId="2"/>
  <dataValidations count="19">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Q26:Q27 Q29:Q30 Q32:Q33 Q35:Q36 Q38:Q39 Q41:Q42 Q44:Q45 Q47:Q48 Q50 Q52 Q54 Q56 Q58 Q60 Q62 Q64 Q66 Q68 Q70 Q72 Q74"/>
    <dataValidation imeMode="halfAlpha" allowBlank="1" showInputMessage="1" showErrorMessage="1" promptTitle="分" prompt="800m以上のトラック競技の分の記録を半角数字で入力してください。" sqref="Q25 Q28 Q31 Q34 Q37 Q40 Q43 Q46 Q49 Q51 Q53 Q55 Q57 Q59 Q61 Q63 Q65 Q67 Q69 Q71 Q73"/>
    <dataValidation imeMode="halfAlpha" allowBlank="1" showInputMessage="1" showErrorMessage="1" promptTitle="秒・ｍ" prompt="トラック競技の秒の記録_x000a_フィールド競技のｍの記録を半角数字で記入してください。" sqref="R25:R74"/>
    <dataValidation imeMode="halfAlpha" allowBlank="1" showInputMessage="1" showErrorMessage="1" promptTitle="秒以下・ｃｍ" prompt="トラック競技の秒以下の記録_x000a_フィールド競技のｃｍの記録を半角数字で入力してください。" sqref="S25:S74"/>
    <dataValidation type="list" allowBlank="1" showInputMessage="1" showErrorMessage="1" promptTitle="性別" prompt="性別を選択してください。" sqref="M25:M74">
      <formula1>$Y$1:$Y$2</formula1>
    </dataValidation>
    <dataValidation type="list" allowBlank="1" showInputMessage="1" showErrorMessage="1" promptTitle="学年" prompt="学年を選んでください。" sqref="I25:I74">
      <formula1>$Z$1:$Z$5</formula1>
    </dataValidation>
    <dataValidation imeMode="hiragana" allowBlank="1" showInputMessage="1" showErrorMessage="1" promptTitle="名" prompt="名前を入力してください。_x000a_" sqref="D25:D74"/>
    <dataValidation imeMode="hiragana" allowBlank="1" showInputMessage="1" showErrorMessage="1" promptTitle="姓" prompt="名字だけを入力して下さい。_x000a_" sqref="C25:C74"/>
    <dataValidation imeMode="halfKatak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25:E74"/>
    <dataValidation imeMode="halfKatak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25:F74"/>
    <dataValidation allowBlank="1" showInputMessage="1" showErrorMessage="1" promptTitle="所属" prompt="所属はなるべく６文字以内で入力してください。_x000a_また、小学校は&quot;小&quot;を最後に必ず着けてください。_x000a_個人登録者は&quot;東京陸協&quot;と入力して下さい。" sqref="N25:N74"/>
    <dataValidation imeMode="halfAlpha" allowBlank="1" showInputMessage="1" showErrorMessage="1" promptTitle="ﾛｰﾏ字（姓）" prompt="ﾊﾟｽﾎﾟｰﾄを持っている方は、ﾊﾟｽﾎﾟｰﾄに記載の英字表記を記入してください。_x000a_ﾊﾟｽﾎﾟｰﾄを持っていない方は、ｼｰﾄ3のヘボン式ﾛｰﾏ字表を基に記入してください。" sqref="G25:G74"/>
    <dataValidation imeMode="halfAlpha" allowBlank="1" showInputMessage="1" showErrorMessage="1" promptTitle="ﾛｰﾏ字（名）" prompt="ﾊﾟｽﾎﾟｰﾄを持っている方は、ﾊﾟｽﾎﾟｰﾄに記載の英字表記を記入してください。_x000a_ﾊﾟｽﾎﾟｰﾄを持っていない方は、ｼｰﾄ3のヘボン式ﾛｰﾏ字表を基に記入してください。" sqref="H25:H74"/>
    <dataValidation type="list" allowBlank="1" showInputMessage="1" showErrorMessage="1" sqref="P25:P74">
      <formula1>$X$1:$X$4</formula1>
    </dataValidation>
    <dataValidation type="list" allowBlank="1" showInputMessage="1" showErrorMessage="1" promptTitle="生年月日" prompt="西暦の下２ケタをドロップダウンリストから選んでください。" sqref="J25:J74">
      <formula1>$AA$1:$AA$6</formula1>
    </dataValidation>
    <dataValidation type="list" imeMode="halfAlpha" allowBlank="1" showInputMessage="1" showErrorMessage="1" sqref="T25:T74">
      <formula1>$Z$24:$Z$25</formula1>
    </dataValidation>
    <dataValidation type="list" imeMode="halfAlpha" allowBlank="1" showInputMessage="1" showErrorMessage="1" promptTitle="生年月日" prompt="月をドロップダウンリストより選んでください" sqref="K25:K74">
      <formula1>$Z$11:$Z$22</formula1>
    </dataValidation>
    <dataValidation type="list" imeMode="halfAlpha" allowBlank="1" showInputMessage="1" showErrorMessage="1" promptTitle="生年月日" prompt="日をドロップダウンリストより選んでください" sqref="L25:L74">
      <formula1>$AA$11:$AA$41</formula1>
    </dataValidation>
    <dataValidation type="list" allowBlank="1" showInputMessage="1" showErrorMessage="1" sqref="O25:O74">
      <formula1>$AB$8:$AB$54</formula1>
    </dataValidation>
  </dataValidations>
  <pageMargins left="0.39370078740157483" right="0" top="0.39370078740157483" bottom="0.39370078740157483" header="0.51181102362204722" footer="0.51181102362204722"/>
  <pageSetup paperSize="9" scale="58" fitToHeight="0" orientation="portrait" horizontalDpi="4294967293" verticalDpi="300" r:id="rId1"/>
  <headerFooter alignWithMargins="0"/>
  <ignoredErrors>
    <ignoredError sqref="E1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ヘボン式ローマ字表</vt:lpstr>
      <vt:lpstr>出場選手エントリー票</vt:lpstr>
      <vt:lpstr>出場選手エントリー票!Print_Area</vt:lpstr>
      <vt:lpstr>注意事項!Print_Area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藤岡紀昭</cp:lastModifiedBy>
  <cp:lastPrinted>2020-09-23T23:02:58Z</cp:lastPrinted>
  <dcterms:created xsi:type="dcterms:W3CDTF">2007-01-15T00:19:24Z</dcterms:created>
  <dcterms:modified xsi:type="dcterms:W3CDTF">2020-10-06T01:29:48Z</dcterms:modified>
</cp:coreProperties>
</file>