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Nozue Masafumi\Documents\東京陸協競技運営委員会\2020競技部\200920_21東京ジュニア\"/>
    </mc:Choice>
  </mc:AlternateContent>
  <xr:revisionPtr revIDLastSave="0" documentId="13_ncr:1_{466B4EE5-9BC9-465F-9763-27ECEAF4D788}" xr6:coauthVersionLast="45" xr6:coauthVersionMax="45" xr10:uidLastSave="{00000000-0000-0000-0000-000000000000}"/>
  <bookViews>
    <workbookView xWindow="-120" yWindow="-120" windowWidth="29040" windowHeight="15840" xr2:uid="{00000000-000D-0000-FFFF-FFFF00000000}"/>
  </bookViews>
  <sheets>
    <sheet name="注意事項" sheetId="5" r:id="rId1"/>
    <sheet name="出場選手エントリー票" sheetId="1" r:id="rId2"/>
    <sheet name="ヘボン式ローマ字表" sheetId="4" r:id="rId3"/>
  </sheets>
  <definedNames>
    <definedName name="_xlnm.Print_Area" localSheetId="1">出場選手エントリー票!$A$1:$V$62</definedName>
    <definedName name="_xlnm.Print_Area" localSheetId="0">注意事項!$A$1:$V$27</definedName>
    <definedName name="女">出場選手エントリー票!$AE$41:$AE$43</definedName>
    <definedName name="女中1">出場選手エントリー票!$AE$21:$AE$30</definedName>
    <definedName name="女中2">出場選手エントリー票!$AG$21:$AG$30</definedName>
    <definedName name="女中3">出場選手エントリー票!$AI$21:$AI$30</definedName>
    <definedName name="男">出場選手エントリー票!$AD$41:$AD$43</definedName>
    <definedName name="男中1">出場選手エントリー票!$AD$21:$AD$30</definedName>
    <definedName name="男中2">出場選手エントリー票!$AF$21:$AF$30</definedName>
    <definedName name="男中3">出場選手エントリー票!$AH$21:$AH$30</definedName>
  </definedNames>
  <calcPr calcId="191029"/>
</workbook>
</file>

<file path=xl/calcChain.xml><?xml version="1.0" encoding="utf-8"?>
<calcChain xmlns="http://schemas.openxmlformats.org/spreadsheetml/2006/main">
  <c r="C17" i="5" l="1"/>
  <c r="C18" i="5" s="1"/>
  <c r="E57" i="1"/>
  <c r="F53" i="1"/>
  <c r="E48" i="1"/>
  <c r="F50" i="1"/>
  <c r="E53" i="1"/>
  <c r="F59" i="1"/>
  <c r="E50" i="1"/>
  <c r="F52" i="1"/>
  <c r="E51" i="1"/>
  <c r="E55" i="1"/>
  <c r="F47" i="1"/>
  <c r="E59" i="1"/>
  <c r="E21" i="1"/>
  <c r="E54" i="1"/>
  <c r="F56" i="1"/>
  <c r="E47" i="1"/>
  <c r="F46" i="1"/>
  <c r="F55" i="1"/>
  <c r="E49" i="1"/>
  <c r="F54" i="1"/>
  <c r="E27" i="5"/>
  <c r="E36" i="1"/>
  <c r="E56" i="1"/>
  <c r="F58" i="1"/>
  <c r="F36" i="1"/>
  <c r="F21" i="1"/>
  <c r="F48" i="1"/>
  <c r="E52" i="1"/>
  <c r="F51" i="1"/>
  <c r="E58" i="1"/>
  <c r="F27" i="5"/>
  <c r="E46" i="1"/>
  <c r="F57" i="1"/>
  <c r="F49" i="1"/>
  <c r="C15" i="1" l="1"/>
  <c r="C16" i="1" s="1"/>
  <c r="E44" i="1"/>
  <c r="F29" i="1"/>
  <c r="F25" i="1"/>
  <c r="E32" i="1"/>
  <c r="E38" i="1"/>
  <c r="E35" i="1"/>
  <c r="E37" i="1"/>
  <c r="F40" i="1"/>
  <c r="F60" i="1"/>
  <c r="E31" i="1"/>
  <c r="E22" i="1"/>
  <c r="F42" i="1"/>
  <c r="F34" i="1"/>
  <c r="F43" i="1"/>
  <c r="F44" i="1"/>
  <c r="E41" i="1"/>
  <c r="F45" i="1"/>
  <c r="E34" i="1"/>
  <c r="F30" i="1"/>
  <c r="E27" i="1"/>
  <c r="F22" i="1"/>
  <c r="E30" i="1"/>
  <c r="E25" i="1"/>
  <c r="E40" i="1"/>
  <c r="E39" i="1"/>
  <c r="F28" i="1"/>
  <c r="F27" i="1"/>
  <c r="E42" i="1"/>
  <c r="E45" i="1"/>
  <c r="E23" i="1"/>
  <c r="E24" i="1"/>
  <c r="E43" i="1"/>
  <c r="F35" i="1"/>
  <c r="F31" i="1"/>
  <c r="F26" i="1"/>
  <c r="E29" i="1"/>
  <c r="F41" i="1"/>
  <c r="F38" i="1"/>
  <c r="F33" i="1"/>
  <c r="E33" i="1"/>
  <c r="F37" i="1"/>
  <c r="E26" i="1"/>
  <c r="F24" i="1"/>
  <c r="F23" i="1"/>
  <c r="E28" i="1"/>
  <c r="F39" i="1"/>
  <c r="F32" i="1"/>
  <c r="E60" i="1"/>
</calcChain>
</file>

<file path=xl/sharedStrings.xml><?xml version="1.0" encoding="utf-8"?>
<sst xmlns="http://schemas.openxmlformats.org/spreadsheetml/2006/main" count="525" uniqueCount="393">
  <si>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</si>
  <si>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</si>
  <si>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</si>
  <si>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</si>
  <si>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</si>
  <si>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</si>
  <si>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m</t>
    <phoneticPr fontId="2"/>
  </si>
  <si>
    <t>cm</t>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</si>
  <si>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</si>
  <si>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</si>
  <si>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</si>
  <si>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</si>
  <si>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</si>
  <si>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</si>
  <si>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中1</t>
    <rPh sb="0" eb="1">
      <t>チュウ</t>
    </rPh>
    <phoneticPr fontId="2"/>
  </si>
  <si>
    <t>中2</t>
    <rPh sb="0" eb="1">
      <t>チュウ</t>
    </rPh>
    <phoneticPr fontId="2"/>
  </si>
  <si>
    <t>中3</t>
    <rPh sb="0" eb="1">
      <t>チュウ</t>
    </rPh>
    <phoneticPr fontId="2"/>
  </si>
  <si>
    <t>出場選手エントリー票</t>
    <rPh sb="0" eb="2">
      <t>シュツジョウ</t>
    </rPh>
    <rPh sb="2" eb="4">
      <t>センシュ</t>
    </rPh>
    <rPh sb="9" eb="10">
      <t>ヒョウ</t>
    </rPh>
    <phoneticPr fontId="2"/>
  </si>
  <si>
    <t>連絡責任者</t>
    <rPh sb="0" eb="2">
      <t>レンラク</t>
    </rPh>
    <rPh sb="2" eb="5">
      <t>セキニンシャ</t>
    </rPh>
    <phoneticPr fontId="2"/>
  </si>
  <si>
    <t>＊　団体で1枚使用してください。男女に分ける必要はありません。</t>
    <rPh sb="2" eb="4">
      <t>ダンタイ</t>
    </rPh>
    <rPh sb="6" eb="7">
      <t>マイ</t>
    </rPh>
    <rPh sb="7" eb="9">
      <t>シヨウ</t>
    </rPh>
    <rPh sb="16" eb="18">
      <t>ダンジョ</t>
    </rPh>
    <rPh sb="19" eb="20">
      <t>ワ</t>
    </rPh>
    <rPh sb="22" eb="24">
      <t>ヒツヨウ</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</si>
  <si>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</si>
  <si>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</si>
  <si>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</si>
  <si>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</si>
  <si>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E-mail</t>
    <phoneticPr fontId="2"/>
  </si>
  <si>
    <t>申込種目数</t>
    <rPh sb="0" eb="2">
      <t>モウシコミ</t>
    </rPh>
    <rPh sb="2" eb="4">
      <t>シュモク</t>
    </rPh>
    <rPh sb="4" eb="5">
      <t>スウ</t>
    </rPh>
    <phoneticPr fontId="2"/>
  </si>
  <si>
    <t>振込み金額</t>
    <rPh sb="0" eb="2">
      <t>フリコ</t>
    </rPh>
    <rPh sb="3" eb="5">
      <t>キンガク</t>
    </rPh>
    <phoneticPr fontId="2"/>
  </si>
  <si>
    <t>学年</t>
    <rPh sb="0" eb="2">
      <t>ガクネン</t>
    </rPh>
    <phoneticPr fontId="2"/>
  </si>
  <si>
    <t>生年月日</t>
    <rPh sb="0" eb="2">
      <t>セイネン</t>
    </rPh>
    <rPh sb="2" eb="4">
      <t>ガッピ</t>
    </rPh>
    <phoneticPr fontId="2"/>
  </si>
  <si>
    <t>競技会名</t>
    <rPh sb="0" eb="2">
      <t>キョウギ</t>
    </rPh>
    <rPh sb="2" eb="3">
      <t>カイ</t>
    </rPh>
    <rPh sb="3" eb="4">
      <t>メイ</t>
    </rPh>
    <phoneticPr fontId="2"/>
  </si>
  <si>
    <t>記録を出した</t>
    <rPh sb="0" eb="2">
      <t>キロク</t>
    </rPh>
    <rPh sb="3" eb="4">
      <t>ダ</t>
    </rPh>
    <phoneticPr fontId="2"/>
  </si>
  <si>
    <t>登録番号</t>
    <rPh sb="0" eb="2">
      <t>トウロク</t>
    </rPh>
    <rPh sb="2" eb="4">
      <t>バンゴウ</t>
    </rPh>
    <phoneticPr fontId="2"/>
  </si>
  <si>
    <t>←自動演算が入っています。</t>
    <rPh sb="1" eb="3">
      <t>ジドウ</t>
    </rPh>
    <rPh sb="3" eb="5">
      <t>エンザン</t>
    </rPh>
    <rPh sb="6" eb="7">
      <t>ハイ</t>
    </rPh>
    <phoneticPr fontId="2"/>
  </si>
  <si>
    <t>登録団体名</t>
    <rPh sb="0" eb="2">
      <t>トウロク</t>
    </rPh>
    <rPh sb="2" eb="4">
      <t>ダンタイ</t>
    </rPh>
    <rPh sb="4" eb="5">
      <t>メイ</t>
    </rPh>
    <phoneticPr fontId="2"/>
  </si>
  <si>
    <t>登録団体略称</t>
    <rPh sb="0" eb="2">
      <t>トウロク</t>
    </rPh>
    <rPh sb="4" eb="6">
      <t>リャクショウ</t>
    </rPh>
    <phoneticPr fontId="2"/>
  </si>
  <si>
    <t>07</t>
    <phoneticPr fontId="2"/>
  </si>
  <si>
    <t>04</t>
    <phoneticPr fontId="2"/>
  </si>
  <si>
    <r>
      <t>出場選手エントリー票（</t>
    </r>
    <r>
      <rPr>
        <sz val="24"/>
        <color rgb="FFFF0000"/>
        <rFont val="ＭＳ Ｐゴシック"/>
        <family val="3"/>
        <charset val="128"/>
      </rPr>
      <t>入力見本</t>
    </r>
    <r>
      <rPr>
        <sz val="24"/>
        <rFont val="ＭＳ Ｐゴシック"/>
        <family val="3"/>
        <charset val="128"/>
      </rPr>
      <t>）</t>
    </r>
    <rPh sb="0" eb="2">
      <t>シュツジョウ</t>
    </rPh>
    <rPh sb="2" eb="4">
      <t>センシュ</t>
    </rPh>
    <rPh sb="9" eb="10">
      <t>ヒョウ</t>
    </rPh>
    <rPh sb="11" eb="13">
      <t>ニュウリョク</t>
    </rPh>
    <rPh sb="13" eb="15">
      <t>ミホン</t>
    </rPh>
    <phoneticPr fontId="2"/>
  </si>
  <si>
    <t>＊　メール受信後、受信したことを自動返信メールにてお知らせ致します。</t>
    <rPh sb="5" eb="7">
      <t>ジュシン</t>
    </rPh>
    <rPh sb="7" eb="8">
      <t>ゴ</t>
    </rPh>
    <rPh sb="9" eb="10">
      <t>ウ</t>
    </rPh>
    <rPh sb="10" eb="11">
      <t>シン</t>
    </rPh>
    <rPh sb="16" eb="18">
      <t>ジドウ</t>
    </rPh>
    <rPh sb="18" eb="20">
      <t>ヘンシン</t>
    </rPh>
    <rPh sb="26" eb="27">
      <t>シ</t>
    </rPh>
    <rPh sb="29" eb="30">
      <t>イタ</t>
    </rPh>
    <phoneticPr fontId="2"/>
  </si>
  <si>
    <t>　　　その際、ファイル名には所属名（略称）の後に１．２と番号をつけてください。</t>
    <rPh sb="5" eb="6">
      <t>サイ</t>
    </rPh>
    <rPh sb="11" eb="12">
      <t>メイ</t>
    </rPh>
    <rPh sb="22" eb="23">
      <t>アト</t>
    </rPh>
    <rPh sb="28" eb="30">
      <t>バンゴウ</t>
    </rPh>
    <phoneticPr fontId="2"/>
  </si>
  <si>
    <t>＊　欄が足りないときは必ずファイルを別にもう一つ作成してください。</t>
    <rPh sb="2" eb="3">
      <t>ラン</t>
    </rPh>
    <rPh sb="4" eb="5">
      <t>タ</t>
    </rPh>
    <rPh sb="11" eb="12">
      <t>カナラ</t>
    </rPh>
    <rPh sb="18" eb="19">
      <t>ベツ</t>
    </rPh>
    <rPh sb="22" eb="23">
      <t>ヒト</t>
    </rPh>
    <rPh sb="24" eb="26">
      <t>サクセイ</t>
    </rPh>
    <phoneticPr fontId="2"/>
  </si>
  <si>
    <t>　　　　（公財）東京陸上競技協会申込規約に同意して申し込みます。</t>
    <rPh sb="5" eb="6">
      <t>コウ</t>
    </rPh>
    <rPh sb="6" eb="7">
      <t>ザイ</t>
    </rPh>
    <rPh sb="8" eb="10">
      <t>トウキョウ</t>
    </rPh>
    <rPh sb="10" eb="12">
      <t>リクジョウ</t>
    </rPh>
    <rPh sb="12" eb="14">
      <t>キョウギ</t>
    </rPh>
    <rPh sb="14" eb="16">
      <t>キョウカイ</t>
    </rPh>
    <rPh sb="16" eb="17">
      <t>モウ</t>
    </rPh>
    <rPh sb="17" eb="18">
      <t>コ</t>
    </rPh>
    <rPh sb="18" eb="20">
      <t>キヤク</t>
    </rPh>
    <rPh sb="21" eb="23">
      <t>ドウイ</t>
    </rPh>
    <rPh sb="25" eb="26">
      <t>モウ</t>
    </rPh>
    <rPh sb="27" eb="28">
      <t>コ</t>
    </rPh>
    <phoneticPr fontId="2"/>
  </si>
  <si>
    <t>（※送信前に、再度内容を確認してください。入力ミスが多くなっています。</t>
    <rPh sb="2" eb="5">
      <t>ソウシンマエ</t>
    </rPh>
    <rPh sb="7" eb="9">
      <t>サイド</t>
    </rPh>
    <rPh sb="9" eb="11">
      <t>ナイヨウ</t>
    </rPh>
    <rPh sb="12" eb="14">
      <t>カクニン</t>
    </rPh>
    <rPh sb="21" eb="23">
      <t>ニュウリョク</t>
    </rPh>
    <rPh sb="26" eb="27">
      <t>オオ</t>
    </rPh>
    <phoneticPr fontId="2"/>
  </si>
  <si>
    <t>大会要項をよく読んでから入力して下さい。</t>
    <rPh sb="0" eb="2">
      <t>タイカイ</t>
    </rPh>
    <rPh sb="2" eb="4">
      <t>ヨウコウ</t>
    </rPh>
    <rPh sb="7" eb="8">
      <t>ヨ</t>
    </rPh>
    <rPh sb="12" eb="14">
      <t>ニュウリョク</t>
    </rPh>
    <rPh sb="16" eb="17">
      <t>クダ</t>
    </rPh>
    <phoneticPr fontId="2"/>
  </si>
  <si>
    <t>00</t>
  </si>
  <si>
    <t>01</t>
    <phoneticPr fontId="2"/>
  </si>
  <si>
    <t>02</t>
    <phoneticPr fontId="2"/>
  </si>
  <si>
    <t>03</t>
    <phoneticPr fontId="2"/>
  </si>
  <si>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</si>
  <si>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</si>
  <si>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</si>
  <si>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</si>
  <si>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</si>
  <si>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</si>
  <si>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</si>
  <si>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</si>
  <si>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</si>
  <si>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</si>
  <si>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</si>
  <si>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</si>
  <si>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</si>
  <si>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</si>
  <si>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</si>
  <si>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</si>
  <si>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</si>
  <si>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</si>
  <si>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</si>
  <si>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</si>
  <si>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</si>
  <si>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</si>
  <si>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</si>
  <si>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</si>
  <si>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</si>
  <si>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</si>
  <si>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</si>
  <si>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05</t>
    <phoneticPr fontId="2"/>
  </si>
  <si>
    <t>年月日</t>
    <rPh sb="0" eb="3">
      <t>ネンガッピ</t>
    </rPh>
    <phoneticPr fontId="2"/>
  </si>
  <si>
    <r>
      <t>※このファイルに必要事項を記入後、ファイル名に</t>
    </r>
    <r>
      <rPr>
        <b/>
        <sz val="11"/>
        <color rgb="FFFF0000"/>
        <rFont val="ＭＳ Ｐゴシック"/>
        <family val="3"/>
        <charset val="128"/>
      </rPr>
      <t>所属団体名</t>
    </r>
    <r>
      <rPr>
        <sz val="11"/>
        <rFont val="ＭＳ Ｐゴシック"/>
        <family val="3"/>
        <charset val="128"/>
      </rPr>
      <t>（略称）をつけて</t>
    </r>
    <r>
      <rPr>
        <u/>
        <sz val="11"/>
        <rFont val="ＭＳ Ｐゴシック"/>
        <family val="3"/>
        <charset val="128"/>
      </rPr>
      <t>一度</t>
    </r>
    <r>
      <rPr>
        <u/>
        <sz val="11"/>
        <color theme="1"/>
        <rFont val="ＭＳ Ｐゴシック"/>
        <family val="3"/>
        <charset val="128"/>
      </rPr>
      <t>保存してください。</t>
    </r>
    <rPh sb="21" eb="22">
      <t>メイ</t>
    </rPh>
    <rPh sb="23" eb="25">
      <t>ショゾク</t>
    </rPh>
    <rPh sb="25" eb="27">
      <t>ダンタイ</t>
    </rPh>
    <rPh sb="27" eb="28">
      <t>メイ</t>
    </rPh>
    <rPh sb="29" eb="30">
      <t>リャク</t>
    </rPh>
    <rPh sb="36" eb="38">
      <t>イチド</t>
    </rPh>
    <phoneticPr fontId="2"/>
  </si>
  <si>
    <t>31</t>
    <phoneticPr fontId="2"/>
  </si>
  <si>
    <t>ﾛｰﾏ字（姓）</t>
    <rPh sb="3" eb="4">
      <t>ジ</t>
    </rPh>
    <rPh sb="5" eb="6">
      <t>セイ</t>
    </rPh>
    <phoneticPr fontId="2"/>
  </si>
  <si>
    <t>ﾛｰﾏ字（名）</t>
    <rPh sb="3" eb="4">
      <t>ジ</t>
    </rPh>
    <rPh sb="5" eb="6">
      <t>メイ</t>
    </rPh>
    <phoneticPr fontId="2"/>
  </si>
  <si>
    <r>
      <rPr>
        <b/>
        <sz val="18"/>
        <color theme="1"/>
        <rFont val="ＭＳ Ｐゴシック"/>
        <family val="3"/>
        <charset val="128"/>
      </rPr>
      <t>（</t>
    </r>
    <r>
      <rPr>
        <b/>
        <sz val="18"/>
        <color theme="1"/>
        <rFont val="Arial"/>
        <family val="2"/>
      </rPr>
      <t>50</t>
    </r>
    <r>
      <rPr>
        <b/>
        <sz val="18"/>
        <color theme="1"/>
        <rFont val="ＭＳ Ｐゴシック"/>
        <family val="3"/>
        <charset val="128"/>
      </rPr>
      <t>音）</t>
    </r>
    <rPh sb="3" eb="4">
      <t>オン</t>
    </rPh>
    <phoneticPr fontId="10"/>
  </si>
  <si>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</si>
  <si>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</si>
  <si>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</si>
  <si>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</si>
  <si>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</si>
  <si>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</si>
  <si>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</si>
  <si>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</si>
  <si>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</si>
  <si>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</si>
  <si>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</si>
  <si>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</si>
  <si>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</si>
  <si>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</si>
  <si>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</si>
  <si>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</si>
  <si>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</si>
  <si>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</si>
  <si>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</si>
  <si>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</si>
  <si>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</si>
  <si>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</si>
  <si>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</si>
  <si>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</si>
  <si>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</si>
  <si>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</si>
  <si>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</si>
  <si>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</si>
  <si>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</si>
  <si>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</si>
  <si>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</si>
  <si>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</si>
  <si>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</si>
  <si>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</si>
  <si>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</si>
  <si>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</si>
  <si>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</si>
  <si>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</si>
  <si>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</si>
  <si>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</si>
  <si>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</si>
  <si>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</si>
  <si>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</si>
  <si>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</si>
  <si>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</si>
  <si>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</si>
  <si>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</si>
  <si>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</si>
  <si>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</si>
  <si>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</si>
  <si>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</si>
  <si>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</si>
  <si>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</si>
  <si>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</si>
  <si>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</si>
  <si>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</si>
  <si>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</si>
  <si>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</si>
  <si>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</si>
  <si>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</si>
  <si>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</si>
  <si>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</si>
  <si>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</si>
  <si>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</si>
  <si>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</si>
  <si>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</si>
  <si>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</si>
  <si>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</si>
  <si>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</si>
  <si>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</si>
  <si>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</si>
  <si>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</si>
  <si>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</si>
  <si>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</si>
  <si>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</si>
  <si>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</si>
  <si>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</si>
  <si>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</si>
  <si>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</si>
  <si>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</si>
  <si>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</si>
  <si>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</si>
  <si>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</si>
  <si>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</si>
  <si>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</si>
  <si>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</si>
  <si>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</si>
  <si>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</si>
  <si>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</si>
  <si>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</si>
  <si>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</si>
  <si>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</si>
  <si>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</si>
  <si>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</si>
  <si>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</si>
  <si>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</si>
  <si>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</si>
  <si>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</si>
  <si>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</si>
  <si>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</si>
  <si>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</si>
  <si>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</si>
  <si>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</si>
  <si>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</si>
  <si>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</si>
  <si>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</si>
  <si>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</si>
  <si>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</si>
  <si>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</si>
  <si>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</si>
  <si>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</si>
  <si>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</si>
  <si>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</si>
  <si>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</si>
  <si>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</si>
  <si>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</si>
  <si>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</si>
  <si>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</si>
  <si>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</si>
  <si>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</si>
  <si>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</si>
  <si>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</si>
  <si>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</si>
  <si>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</si>
  <si>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</si>
  <si>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</si>
  <si>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</si>
  <si>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</si>
  <si>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</si>
  <si>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</si>
  <si>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</si>
  <si>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</si>
  <si>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</si>
  <si>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</si>
  <si>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</si>
  <si>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</si>
  <si>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</si>
  <si>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</si>
  <si>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</si>
  <si>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</si>
  <si>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</si>
  <si>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</si>
  <si>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</si>
  <si>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rgb="FF000000"/>
        <rFont val="ＭＳ Ｐゴシック"/>
        <family val="3"/>
        <charset val="128"/>
      </rPr>
      <t>・撥音</t>
    </r>
    <r>
      <rPr>
        <sz val="11"/>
        <color rgb="FF000000"/>
        <rFont val="Arial"/>
        <family val="2"/>
      </rPr>
      <t>:</t>
    </r>
    <r>
      <rPr>
        <sz val="11"/>
        <color rgb="FF000000"/>
        <rFont val="ＭＳ Ｐゴシック"/>
        <family val="3"/>
        <charset val="128"/>
      </rPr>
      <t>「ん」は「</t>
    </r>
    <r>
      <rPr>
        <sz val="11"/>
        <color rgb="FF000000"/>
        <rFont val="Arial"/>
        <family val="2"/>
      </rPr>
      <t>N</t>
    </r>
    <r>
      <rPr>
        <sz val="11"/>
        <color rgb="FF000000"/>
        <rFont val="ＭＳ Ｐゴシック"/>
        <family val="3"/>
        <charset val="128"/>
      </rPr>
      <t>」で表記　→　</t>
    </r>
    <r>
      <rPr>
        <sz val="11"/>
        <color rgb="FF000000"/>
        <rFont val="Arial"/>
        <family val="2"/>
      </rPr>
      <t>(</t>
    </r>
    <r>
      <rPr>
        <sz val="11"/>
        <color rgb="FF000000"/>
        <rFont val="ＭＳ Ｐゴシック"/>
        <family val="3"/>
        <charset val="128"/>
      </rPr>
      <t>例</t>
    </r>
    <r>
      <rPr>
        <sz val="11"/>
        <color rgb="FF000000"/>
        <rFont val="Arial"/>
        <family val="2"/>
      </rPr>
      <t>)</t>
    </r>
    <r>
      <rPr>
        <sz val="11"/>
        <color rgb="FF000000"/>
        <rFont val="ＭＳ Ｐゴシック"/>
        <family val="3"/>
        <charset val="128"/>
      </rPr>
      <t>　かんの　</t>
    </r>
    <r>
      <rPr>
        <sz val="11"/>
        <color rgb="FF000000"/>
        <rFont val="Arial"/>
        <family val="2"/>
      </rPr>
      <t>KANNO</t>
    </r>
    <r>
      <rPr>
        <sz val="11"/>
        <color rgb="FF000000"/>
        <rFont val="ＭＳ Ｐゴシック"/>
        <family val="3"/>
        <charset val="128"/>
      </rPr>
      <t>／ほんだ　</t>
    </r>
    <r>
      <rPr>
        <sz val="11"/>
        <color rgb="FF000000"/>
        <rFont val="Arial"/>
        <family val="2"/>
      </rPr>
      <t>HONDA</t>
    </r>
    <phoneticPr fontId="25"/>
  </si>
  <si>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</si>
  <si>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</si>
  <si>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</si>
  <si>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</si>
  <si>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</si>
  <si>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</si>
  <si>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</si>
  <si>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</si>
  <si>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</si>
  <si>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</si>
  <si>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</si>
  <si>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</si>
  <si>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</si>
  <si>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</si>
  <si>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</si>
  <si>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</si>
  <si>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</si>
  <si>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</si>
  <si>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</si>
  <si>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</si>
  <si>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</si>
  <si>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</si>
  <si>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</si>
  <si>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</si>
  <si>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</si>
  <si>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</si>
  <si>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rgb="FF000000"/>
        <rFont val="ＭＳ Ｐゴシック"/>
        <family val="3"/>
        <charset val="128"/>
      </rPr>
      <t>・促音：「っ」は子音を重ねる→</t>
    </r>
    <r>
      <rPr>
        <sz val="11"/>
        <color rgb="FF000000"/>
        <rFont val="Arial"/>
        <family val="2"/>
      </rPr>
      <t xml:space="preserve"> (</t>
    </r>
    <r>
      <rPr>
        <sz val="11"/>
        <color rgb="FF000000"/>
        <rFont val="ＭＳ Ｐゴシック"/>
        <family val="3"/>
        <charset val="128"/>
      </rPr>
      <t>例</t>
    </r>
    <r>
      <rPr>
        <sz val="11"/>
        <color rgb="FF000000"/>
        <rFont val="Arial"/>
        <family val="2"/>
      </rPr>
      <t>)</t>
    </r>
    <r>
      <rPr>
        <sz val="11"/>
        <color rgb="FF000000"/>
        <rFont val="ＭＳ Ｐゴシック"/>
        <family val="3"/>
        <charset val="128"/>
      </rPr>
      <t>　べっぷ　</t>
    </r>
    <r>
      <rPr>
        <sz val="11"/>
        <color rgb="FF000000"/>
        <rFont val="Arial"/>
        <family val="2"/>
      </rPr>
      <t>BEPPU</t>
    </r>
    <r>
      <rPr>
        <sz val="11"/>
        <color rgb="FF000000"/>
        <rFont val="ＭＳ Ｐゴシック"/>
        <family val="3"/>
        <charset val="128"/>
      </rPr>
      <t>／いっしき　</t>
    </r>
    <r>
      <rPr>
        <sz val="11"/>
        <color rgb="FF000000"/>
        <rFont val="Arial"/>
        <family val="2"/>
      </rPr>
      <t>ISSHIKI</t>
    </r>
    <phoneticPr fontId="25"/>
  </si>
  <si>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</si>
  <si>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</si>
  <si>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</si>
  <si>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</si>
  <si>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</si>
  <si>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</si>
  <si>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</si>
  <si>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</si>
  <si>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</si>
  <si>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</si>
  <si>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</si>
  <si>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</si>
  <si>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</si>
  <si>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</si>
  <si>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</si>
  <si>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</si>
  <si>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</si>
  <si>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</si>
  <si>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</si>
  <si>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</si>
  <si>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</si>
  <si>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</si>
  <si>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</si>
  <si>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</si>
  <si>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</si>
  <si>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</si>
  <si>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rgb="FF000000"/>
        <rFont val="ＭＳ Ｐゴシック"/>
        <family val="3"/>
        <charset val="128"/>
      </rPr>
      <t>・長音：「</t>
    </r>
    <r>
      <rPr>
        <sz val="11"/>
        <color rgb="FF000000"/>
        <rFont val="Arial"/>
        <family val="2"/>
      </rPr>
      <t>O</t>
    </r>
    <r>
      <rPr>
        <sz val="11"/>
        <color rgb="FF000000"/>
        <rFont val="ＭＳ Ｐゴシック"/>
        <family val="3"/>
        <charset val="128"/>
      </rPr>
      <t>」や「</t>
    </r>
    <r>
      <rPr>
        <sz val="11"/>
        <color rgb="FF000000"/>
        <rFont val="Arial"/>
        <family val="2"/>
      </rPr>
      <t>U</t>
    </r>
    <r>
      <rPr>
        <sz val="11"/>
        <color rgb="FF000000"/>
        <rFont val="ＭＳ Ｐゴシック"/>
        <family val="3"/>
        <charset val="128"/>
      </rPr>
      <t>」は記入しない→</t>
    </r>
    <r>
      <rPr>
        <sz val="11"/>
        <color rgb="FF000000"/>
        <rFont val="Arial"/>
        <family val="2"/>
      </rPr>
      <t xml:space="preserve"> (</t>
    </r>
    <r>
      <rPr>
        <sz val="11"/>
        <color rgb="FF000000"/>
        <rFont val="ＭＳ Ｐゴシック"/>
        <family val="3"/>
        <charset val="128"/>
      </rPr>
      <t>例</t>
    </r>
    <r>
      <rPr>
        <sz val="11"/>
        <color rgb="FF000000"/>
        <rFont val="Arial"/>
        <family val="2"/>
      </rPr>
      <t>)</t>
    </r>
    <r>
      <rPr>
        <sz val="11"/>
        <color rgb="FF000000"/>
        <rFont val="ＭＳ Ｐゴシック"/>
        <family val="3"/>
        <charset val="128"/>
      </rPr>
      <t>　おおの　</t>
    </r>
    <r>
      <rPr>
        <sz val="11"/>
        <color rgb="FF000000"/>
        <rFont val="Arial"/>
        <family val="2"/>
      </rPr>
      <t>ONO</t>
    </r>
    <r>
      <rPr>
        <sz val="11"/>
        <color rgb="FF000000"/>
        <rFont val="ＭＳ Ｐゴシック"/>
        <family val="3"/>
        <charset val="128"/>
      </rPr>
      <t>／さいとう　</t>
    </r>
    <r>
      <rPr>
        <sz val="11"/>
        <color rgb="FF000000"/>
        <rFont val="Arial"/>
        <family val="2"/>
      </rPr>
      <t>SAITO</t>
    </r>
    <phoneticPr fontId="25"/>
  </si>
  <si>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</si>
  <si>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</si>
  <si>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</si>
  <si>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</si>
  <si>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</si>
  <si>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</si>
  <si>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</si>
  <si>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</si>
  <si>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</si>
  <si>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</si>
  <si>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</si>
  <si>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</si>
  <si>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</si>
  <si>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</si>
  <si>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</si>
  <si>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</si>
  <si>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</si>
  <si>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</si>
  <si>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</si>
  <si>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</si>
  <si>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</si>
  <si>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</si>
  <si>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東京</t>
  </si>
  <si>
    <t>都道府県</t>
    <rPh sb="0" eb="4">
      <t>トドウフケン</t>
    </rPh>
    <phoneticPr fontId="2"/>
  </si>
  <si>
    <t>1年男子100</t>
    <rPh sb="1" eb="2">
      <t>ネン</t>
    </rPh>
    <rPh sb="2" eb="4">
      <t>ダンシ</t>
    </rPh>
    <phoneticPr fontId="2"/>
  </si>
  <si>
    <t>1年女子100</t>
    <rPh sb="1" eb="2">
      <t>ネン</t>
    </rPh>
    <rPh sb="2" eb="4">
      <t>ジョシ</t>
    </rPh>
    <phoneticPr fontId="2"/>
  </si>
  <si>
    <t>2年男子100</t>
    <rPh sb="1" eb="2">
      <t>ネン</t>
    </rPh>
    <rPh sb="2" eb="4">
      <t>ダンシ</t>
    </rPh>
    <phoneticPr fontId="2"/>
  </si>
  <si>
    <t>2年女子100</t>
    <rPh sb="1" eb="2">
      <t>ネン</t>
    </rPh>
    <rPh sb="2" eb="4">
      <t>ジョシ</t>
    </rPh>
    <phoneticPr fontId="2"/>
  </si>
  <si>
    <t>3年男子100</t>
    <rPh sb="1" eb="2">
      <t>ネン</t>
    </rPh>
    <rPh sb="2" eb="4">
      <t>ダンシ</t>
    </rPh>
    <phoneticPr fontId="2"/>
  </si>
  <si>
    <t>3年女子100</t>
    <rPh sb="1" eb="2">
      <t>ネン</t>
    </rPh>
    <rPh sb="2" eb="4">
      <t>ジョシ</t>
    </rPh>
    <phoneticPr fontId="2"/>
  </si>
  <si>
    <t>1年男子1500</t>
    <rPh sb="1" eb="2">
      <t>ネン</t>
    </rPh>
    <rPh sb="2" eb="4">
      <t>ダンシ</t>
    </rPh>
    <phoneticPr fontId="2"/>
  </si>
  <si>
    <t>1年女子800</t>
    <rPh sb="1" eb="2">
      <t>ネン</t>
    </rPh>
    <rPh sb="2" eb="4">
      <t>ジョシ</t>
    </rPh>
    <phoneticPr fontId="2"/>
  </si>
  <si>
    <t>2年男子1500</t>
    <rPh sb="1" eb="2">
      <t>ネン</t>
    </rPh>
    <rPh sb="2" eb="4">
      <t>ダンシ</t>
    </rPh>
    <phoneticPr fontId="2"/>
  </si>
  <si>
    <t>2年女子1500</t>
    <rPh sb="1" eb="2">
      <t>ネン</t>
    </rPh>
    <rPh sb="2" eb="4">
      <t>ジョシ</t>
    </rPh>
    <phoneticPr fontId="2"/>
  </si>
  <si>
    <t>1年男子100H</t>
    <rPh sb="1" eb="2">
      <t>ネン</t>
    </rPh>
    <rPh sb="2" eb="4">
      <t>ダンシ</t>
    </rPh>
    <phoneticPr fontId="2"/>
  </si>
  <si>
    <t>1年女子100H</t>
    <rPh sb="1" eb="2">
      <t>ネン</t>
    </rPh>
    <rPh sb="2" eb="4">
      <t>ジョシ</t>
    </rPh>
    <phoneticPr fontId="2"/>
  </si>
  <si>
    <t>2年男子110H</t>
    <rPh sb="1" eb="2">
      <t>ネン</t>
    </rPh>
    <rPh sb="2" eb="4">
      <t>ダンシ</t>
    </rPh>
    <phoneticPr fontId="2"/>
  </si>
  <si>
    <t>2年女子100H</t>
    <rPh sb="1" eb="2">
      <t>ネン</t>
    </rPh>
    <rPh sb="2" eb="4">
      <t>ジョシ</t>
    </rPh>
    <phoneticPr fontId="2"/>
  </si>
  <si>
    <t>3年男子3000</t>
    <rPh sb="1" eb="2">
      <t>ネン</t>
    </rPh>
    <rPh sb="2" eb="4">
      <t>ダンシ</t>
    </rPh>
    <phoneticPr fontId="2"/>
  </si>
  <si>
    <t>3年女子3000</t>
    <rPh sb="1" eb="2">
      <t>ネン</t>
    </rPh>
    <rPh sb="2" eb="4">
      <t>ジョシ</t>
    </rPh>
    <phoneticPr fontId="2"/>
  </si>
  <si>
    <t>共通男子400</t>
    <rPh sb="0" eb="2">
      <t>キョウツウ</t>
    </rPh>
    <rPh sb="2" eb="4">
      <t>ダンシ</t>
    </rPh>
    <phoneticPr fontId="2"/>
  </si>
  <si>
    <t>共通女子棒高跳</t>
    <rPh sb="0" eb="2">
      <t>キョウツウ</t>
    </rPh>
    <rPh sb="2" eb="4">
      <t>ジョシ</t>
    </rPh>
    <rPh sb="4" eb="7">
      <t>ボウタカト</t>
    </rPh>
    <phoneticPr fontId="2"/>
  </si>
  <si>
    <t>共通男子棒高跳</t>
    <rPh sb="0" eb="2">
      <t>キョウツウ</t>
    </rPh>
    <rPh sb="2" eb="4">
      <t>ダンシ</t>
    </rPh>
    <rPh sb="4" eb="7">
      <t>ボウタカト</t>
    </rPh>
    <phoneticPr fontId="2"/>
  </si>
  <si>
    <t>共通女子円盤投</t>
    <rPh sb="0" eb="2">
      <t>キョウツウ</t>
    </rPh>
    <rPh sb="2" eb="3">
      <t>オンナ</t>
    </rPh>
    <rPh sb="3" eb="4">
      <t>コ</t>
    </rPh>
    <rPh sb="4" eb="7">
      <t>エンバンナ</t>
    </rPh>
    <phoneticPr fontId="2"/>
  </si>
  <si>
    <t>3年男子砲丸投</t>
    <rPh sb="1" eb="2">
      <t>ネン</t>
    </rPh>
    <rPh sb="2" eb="4">
      <t>ダンシ</t>
    </rPh>
    <rPh sb="4" eb="7">
      <t>ホウガンナ</t>
    </rPh>
    <phoneticPr fontId="2"/>
  </si>
  <si>
    <t>3年女子砲丸投</t>
    <rPh sb="1" eb="2">
      <t>ネン</t>
    </rPh>
    <rPh sb="2" eb="4">
      <t>ジョシ</t>
    </rPh>
    <rPh sb="4" eb="7">
      <t>ホウガンナ</t>
    </rPh>
    <phoneticPr fontId="2"/>
  </si>
  <si>
    <t>共通男子円盤投</t>
    <rPh sb="0" eb="2">
      <t>キョウツウ</t>
    </rPh>
    <rPh sb="2" eb="4">
      <t>ダンシ</t>
    </rPh>
    <rPh sb="4" eb="7">
      <t>エンバンナ</t>
    </rPh>
    <phoneticPr fontId="2"/>
  </si>
  <si>
    <t>共通女子ジャべリックスロー</t>
    <rPh sb="0" eb="2">
      <t>キョウツウ</t>
    </rPh>
    <rPh sb="2" eb="4">
      <t>ジョシ</t>
    </rPh>
    <phoneticPr fontId="2"/>
  </si>
  <si>
    <t>共通男子ジャべリックスロー</t>
    <rPh sb="0" eb="2">
      <t>キョウツウ</t>
    </rPh>
    <rPh sb="2" eb="4">
      <t>ダンシ</t>
    </rPh>
    <phoneticPr fontId="2"/>
  </si>
  <si>
    <t>1年男子4×100mR</t>
    <rPh sb="1" eb="2">
      <t>ネン</t>
    </rPh>
    <rPh sb="2" eb="4">
      <t>ダンシ</t>
    </rPh>
    <phoneticPr fontId="2"/>
  </si>
  <si>
    <t>1年女子4×100mR</t>
    <rPh sb="1" eb="2">
      <t>ネン</t>
    </rPh>
    <rPh sb="2" eb="4">
      <t>ジョシ</t>
    </rPh>
    <phoneticPr fontId="2"/>
  </si>
  <si>
    <t>2年男子4×100mR</t>
    <rPh sb="1" eb="2">
      <t>ネン</t>
    </rPh>
    <rPh sb="2" eb="4">
      <t>ダンシ</t>
    </rPh>
    <phoneticPr fontId="2"/>
  </si>
  <si>
    <t>2年女子4×100mR</t>
    <rPh sb="1" eb="2">
      <t>ネン</t>
    </rPh>
    <rPh sb="2" eb="4">
      <t>ジョシ</t>
    </rPh>
    <phoneticPr fontId="2"/>
  </si>
  <si>
    <t>共通男子4×100mR</t>
    <rPh sb="0" eb="2">
      <t>キョウツウ</t>
    </rPh>
    <rPh sb="2" eb="4">
      <t>ダンシ</t>
    </rPh>
    <phoneticPr fontId="2"/>
  </si>
  <si>
    <t>共通女子4×100mR</t>
    <rPh sb="0" eb="2">
      <t>キョウツウ</t>
    </rPh>
    <rPh sb="2" eb="4">
      <t>ジョシ</t>
    </rPh>
    <phoneticPr fontId="2"/>
  </si>
  <si>
    <t>※必ず、資格記録を記入してください。</t>
    <rPh sb="1" eb="2">
      <t>カナラ</t>
    </rPh>
    <rPh sb="4" eb="6">
      <t>シカク</t>
    </rPh>
    <rPh sb="6" eb="8">
      <t>キロク</t>
    </rPh>
    <rPh sb="9" eb="11">
      <t>キニュウ</t>
    </rPh>
    <phoneticPr fontId="2"/>
  </si>
  <si>
    <t>89</t>
  </si>
  <si>
    <t>59</t>
  </si>
  <si>
    <t>第○回東京都中学校第●支部地域別大会</t>
    <rPh sb="0" eb="1">
      <t>ダイ</t>
    </rPh>
    <rPh sb="2" eb="3">
      <t>カイ</t>
    </rPh>
    <rPh sb="3" eb="5">
      <t>トウキョウ</t>
    </rPh>
    <rPh sb="5" eb="6">
      <t>ト</t>
    </rPh>
    <rPh sb="6" eb="7">
      <t>チュウ</t>
    </rPh>
    <rPh sb="7" eb="9">
      <t>ガッコウ</t>
    </rPh>
    <rPh sb="9" eb="10">
      <t>ダイ</t>
    </rPh>
    <rPh sb="11" eb="13">
      <t>シブ</t>
    </rPh>
    <rPh sb="13" eb="15">
      <t>チイキ</t>
    </rPh>
    <rPh sb="15" eb="16">
      <t>ベツ</t>
    </rPh>
    <rPh sb="16" eb="18">
      <t>タイカイ</t>
    </rPh>
    <phoneticPr fontId="1"/>
  </si>
  <si>
    <t>第×回東京都中学生総合体育大会</t>
    <rPh sb="0" eb="1">
      <t>ダイ</t>
    </rPh>
    <rPh sb="2" eb="3">
      <t>カイ</t>
    </rPh>
    <rPh sb="3" eb="5">
      <t>トウキョウ</t>
    </rPh>
    <rPh sb="5" eb="6">
      <t>ト</t>
    </rPh>
    <rPh sb="6" eb="8">
      <t>チュウガク</t>
    </rPh>
    <rPh sb="8" eb="9">
      <t>セイ</t>
    </rPh>
    <rPh sb="9" eb="11">
      <t>ソウゴウ</t>
    </rPh>
    <rPh sb="11" eb="13">
      <t>タイイク</t>
    </rPh>
    <rPh sb="13" eb="15">
      <t>タイカイ</t>
    </rPh>
    <phoneticPr fontId="1"/>
  </si>
  <si>
    <t>19/04/25</t>
    <phoneticPr fontId="2"/>
  </si>
  <si>
    <t>19/04/05</t>
    <phoneticPr fontId="2"/>
  </si>
  <si>
    <t>第△回▼▼中学長距離記録会</t>
    <rPh sb="0" eb="1">
      <t>ダイ</t>
    </rPh>
    <rPh sb="2" eb="3">
      <t>カイ</t>
    </rPh>
    <rPh sb="5" eb="7">
      <t>チュウガク</t>
    </rPh>
    <rPh sb="7" eb="10">
      <t>チョウキョリ</t>
    </rPh>
    <rPh sb="10" eb="12">
      <t>キロク</t>
    </rPh>
    <rPh sb="12" eb="13">
      <t>カイ</t>
    </rPh>
    <phoneticPr fontId="1"/>
  </si>
  <si>
    <t>19/07/25</t>
    <phoneticPr fontId="2"/>
  </si>
  <si>
    <t>東京</t>
    <rPh sb="0" eb="2">
      <t>トウキョウ</t>
    </rPh>
    <phoneticPr fontId="1"/>
  </si>
  <si>
    <t>太郎</t>
    <rPh sb="0" eb="2">
      <t>タロウ</t>
    </rPh>
    <phoneticPr fontId="1"/>
  </si>
  <si>
    <t>ﾄｳｷｮｳ</t>
  </si>
  <si>
    <t>ﾀﾛｳ</t>
  </si>
  <si>
    <t>大阪</t>
    <rPh sb="0" eb="2">
      <t>オオサカ</t>
    </rPh>
    <phoneticPr fontId="1"/>
  </si>
  <si>
    <t>治郎</t>
    <rPh sb="0" eb="2">
      <t>ジロウ</t>
    </rPh>
    <phoneticPr fontId="1"/>
  </si>
  <si>
    <t>ｵｵｻｶ</t>
  </si>
  <si>
    <t>ｼﾞﾛｳ</t>
  </si>
  <si>
    <t/>
  </si>
  <si>
    <t>山口</t>
    <rPh sb="0" eb="2">
      <t>ヤマグチ</t>
    </rPh>
    <phoneticPr fontId="1"/>
  </si>
  <si>
    <t>健</t>
    <rPh sb="0" eb="1">
      <t>ケン</t>
    </rPh>
    <phoneticPr fontId="1"/>
  </si>
  <si>
    <t>ﾔﾏｸﾞﾁ</t>
  </si>
  <si>
    <t>ｹﾝ</t>
  </si>
  <si>
    <t>Tokyo</t>
    <phoneticPr fontId="2"/>
  </si>
  <si>
    <t>Taro</t>
    <phoneticPr fontId="2"/>
  </si>
  <si>
    <t>Osaka</t>
    <phoneticPr fontId="2"/>
  </si>
  <si>
    <t>Jiro</t>
    <phoneticPr fontId="2"/>
  </si>
  <si>
    <t>Yamaguchi</t>
    <phoneticPr fontId="2"/>
  </si>
  <si>
    <t>ken</t>
    <phoneticPr fontId="2"/>
  </si>
  <si>
    <t>○○中</t>
    <rPh sb="2" eb="3">
      <t>チュウ</t>
    </rPh>
    <phoneticPr fontId="2"/>
  </si>
  <si>
    <t>12345</t>
    <phoneticPr fontId="2"/>
  </si>
  <si>
    <t>12332</t>
    <phoneticPr fontId="2"/>
  </si>
  <si>
    <t>13336</t>
    <phoneticPr fontId="2"/>
  </si>
  <si>
    <t>所属がクラブ</t>
    <phoneticPr fontId="2"/>
  </si>
  <si>
    <t>チームの場合</t>
    <rPh sb="4" eb="6">
      <t>バアイ</t>
    </rPh>
    <phoneticPr fontId="2"/>
  </si>
  <si>
    <t>（中学校名）</t>
    <rPh sb="1" eb="4">
      <t>チュウガッコウ</t>
    </rPh>
    <rPh sb="4" eb="5">
      <t>メイ</t>
    </rPh>
    <phoneticPr fontId="2"/>
  </si>
  <si>
    <r>
      <t>※その後、</t>
    </r>
    <r>
      <rPr>
        <sz val="11"/>
        <color rgb="FFFF0000"/>
        <rFont val="ＭＳ Ｐゴシック"/>
        <family val="3"/>
        <charset val="128"/>
      </rPr>
      <t>必ずメールの件名に</t>
    </r>
    <r>
      <rPr>
        <b/>
        <sz val="11"/>
        <color rgb="FFFF0000"/>
        <rFont val="ＭＳ Ｐゴシック"/>
        <family val="3"/>
        <charset val="128"/>
      </rPr>
      <t>「東京ジュニア」</t>
    </r>
    <r>
      <rPr>
        <sz val="11"/>
        <color rgb="FFFF0000"/>
        <rFont val="ＭＳ Ｐゴシック"/>
        <family val="3"/>
        <charset val="128"/>
      </rPr>
      <t>と入力して　</t>
    </r>
    <r>
      <rPr>
        <b/>
        <sz val="14"/>
        <color rgb="FF00B0F0"/>
        <rFont val="ＭＳ Ｐゴシック"/>
        <family val="3"/>
        <charset val="128"/>
      </rPr>
      <t>tokyo_junior@toriku.or.jp　</t>
    </r>
    <r>
      <rPr>
        <sz val="11"/>
        <rFont val="ＭＳ Ｐゴシック"/>
        <family val="3"/>
        <charset val="128"/>
      </rPr>
      <t>までこのファイルを添付して送信してください。</t>
    </r>
    <rPh sb="3" eb="4">
      <t>ゴ</t>
    </rPh>
    <rPh sb="5" eb="6">
      <t>カナラ</t>
    </rPh>
    <rPh sb="11" eb="13">
      <t>ケンメイ</t>
    </rPh>
    <rPh sb="15" eb="17">
      <t>トウキョウ</t>
    </rPh>
    <rPh sb="23" eb="25">
      <t>ニュウリョク</t>
    </rPh>
    <rPh sb="63" eb="65">
      <t>テンプ</t>
    </rPh>
    <rPh sb="67" eb="69">
      <t>ソウシン</t>
    </rPh>
    <phoneticPr fontId="2"/>
  </si>
  <si>
    <r>
      <rPr>
        <b/>
        <sz val="11"/>
        <color rgb="FFFF0000"/>
        <rFont val="ＭＳ Ｐゴシック"/>
        <family val="3"/>
        <charset val="128"/>
      </rPr>
      <t>注意</t>
    </r>
    <r>
      <rPr>
        <sz val="11"/>
        <rFont val="ＭＳ Ｐゴシック"/>
        <family val="3"/>
        <charset val="128"/>
      </rPr>
      <t>：送付先メールアドレスは</t>
    </r>
    <r>
      <rPr>
        <b/>
        <sz val="11"/>
        <color rgb="FFFF0000"/>
        <rFont val="ＭＳ Ｐゴシック"/>
        <family val="3"/>
        <charset val="128"/>
      </rPr>
      <t>tokyo_junior@toriku.or.jp</t>
    </r>
    <r>
      <rPr>
        <sz val="11"/>
        <rFont val="ＭＳ Ｐゴシック"/>
        <family val="3"/>
        <charset val="128"/>
      </rPr>
      <t>です。</t>
    </r>
    <rPh sb="0" eb="2">
      <t>チュウイ</t>
    </rPh>
    <rPh sb="3" eb="6">
      <t>ソウフサキ</t>
    </rPh>
    <phoneticPr fontId="2"/>
  </si>
  <si>
    <r>
      <t>大会日程　</t>
    </r>
    <r>
      <rPr>
        <sz val="16"/>
        <rFont val="ＭＳ Ｐゴシック"/>
        <family val="3"/>
        <charset val="128"/>
      </rPr>
      <t>【2020 9/20～21】</t>
    </r>
    <rPh sb="0" eb="2">
      <t>タイカイ</t>
    </rPh>
    <rPh sb="2" eb="4">
      <t>ニッテイ</t>
    </rPh>
    <phoneticPr fontId="2"/>
  </si>
  <si>
    <r>
      <t>大会日程　</t>
    </r>
    <r>
      <rPr>
        <b/>
        <sz val="16"/>
        <rFont val="ＭＳ Ｐゴシック"/>
        <family val="3"/>
        <charset val="128"/>
      </rPr>
      <t>【2020 9/20～21】</t>
    </r>
    <rPh sb="0" eb="2">
      <t>タイカイ</t>
    </rPh>
    <rPh sb="2" eb="4">
      <t>ニッテイ</t>
    </rPh>
    <phoneticPr fontId="2"/>
  </si>
  <si>
    <t>共通男子走高跳</t>
    <rPh sb="0" eb="2">
      <t>キョウツウ</t>
    </rPh>
    <rPh sb="2" eb="4">
      <t>ダンシ</t>
    </rPh>
    <rPh sb="4" eb="7">
      <t>ハシリタカトビ</t>
    </rPh>
    <phoneticPr fontId="2"/>
  </si>
  <si>
    <t>共通女子200</t>
    <rPh sb="0" eb="2">
      <t>キョウツウ</t>
    </rPh>
    <rPh sb="2" eb="4">
      <t>ジョシ</t>
    </rPh>
    <phoneticPr fontId="2"/>
  </si>
  <si>
    <t>共通女子走高跳</t>
    <rPh sb="0" eb="2">
      <t>キョウツウ</t>
    </rPh>
    <rPh sb="2" eb="4">
      <t>ジョシ</t>
    </rPh>
    <rPh sb="4" eb="7">
      <t>ハシリタカトビ</t>
    </rPh>
    <phoneticPr fontId="2"/>
  </si>
  <si>
    <t>1・2年男子走幅跳</t>
    <rPh sb="3" eb="4">
      <t>ネン</t>
    </rPh>
    <rPh sb="4" eb="6">
      <t>ダンシ</t>
    </rPh>
    <rPh sb="6" eb="7">
      <t>ハシ</t>
    </rPh>
    <rPh sb="7" eb="8">
      <t>ハバ</t>
    </rPh>
    <rPh sb="8" eb="9">
      <t>ト</t>
    </rPh>
    <phoneticPr fontId="2"/>
  </si>
  <si>
    <t>1・2年男子砲丸投</t>
    <rPh sb="3" eb="4">
      <t>ネン</t>
    </rPh>
    <rPh sb="4" eb="6">
      <t>ダンシ</t>
    </rPh>
    <rPh sb="6" eb="9">
      <t>ホウガンナ</t>
    </rPh>
    <phoneticPr fontId="2"/>
  </si>
  <si>
    <t>1・2年女子走幅跳</t>
    <rPh sb="3" eb="4">
      <t>ネン</t>
    </rPh>
    <rPh sb="4" eb="6">
      <t>ジョシ</t>
    </rPh>
    <rPh sb="6" eb="7">
      <t>ハシ</t>
    </rPh>
    <rPh sb="7" eb="9">
      <t>ハバト</t>
    </rPh>
    <phoneticPr fontId="2"/>
  </si>
  <si>
    <t>1・2年女子砲丸投</t>
    <rPh sb="3" eb="4">
      <t>ネン</t>
    </rPh>
    <rPh sb="4" eb="6">
      <t>ジョシ</t>
    </rPh>
    <rPh sb="6" eb="9">
      <t>ホウガンナ</t>
    </rPh>
    <phoneticPr fontId="2"/>
  </si>
  <si>
    <t>08</t>
    <phoneticPr fontId="2"/>
  </si>
  <si>
    <t>06</t>
    <phoneticPr fontId="2"/>
  </si>
  <si>
    <r>
      <t>エントリー受付期間　【</t>
    </r>
    <r>
      <rPr>
        <b/>
        <sz val="14"/>
        <rFont val="ＭＳ Ｐゴシック"/>
        <family val="3"/>
        <charset val="128"/>
      </rPr>
      <t>2020/8/10（月）0：00 ～ 2020/8/17（月）17:00</t>
    </r>
    <r>
      <rPr>
        <sz val="11"/>
        <rFont val="ＭＳ Ｐゴシック"/>
        <family val="3"/>
        <charset val="128"/>
      </rPr>
      <t>】　</t>
    </r>
    <r>
      <rPr>
        <b/>
        <sz val="11"/>
        <color rgb="FFFF0000"/>
        <rFont val="ＭＳ Ｐゴシック"/>
        <family val="3"/>
        <charset val="128"/>
      </rPr>
      <t>厳守！</t>
    </r>
    <rPh sb="5" eb="7">
      <t>ウケツケ</t>
    </rPh>
    <rPh sb="7" eb="9">
      <t>キカン</t>
    </rPh>
    <rPh sb="21" eb="22">
      <t>ゲツ</t>
    </rPh>
    <phoneticPr fontId="2"/>
  </si>
  <si>
    <t>【ｴﾝﾄﾘｰ料】 1種目：800円</t>
    <rPh sb="6" eb="7">
      <t>リョウ</t>
    </rPh>
    <rPh sb="10" eb="12">
      <t>シュモク</t>
    </rPh>
    <rPh sb="16" eb="17">
      <t>エン</t>
    </rPh>
    <phoneticPr fontId="2"/>
  </si>
  <si>
    <t>3年男子110H</t>
    <rPh sb="1" eb="2">
      <t>ネン</t>
    </rPh>
    <rPh sb="2" eb="4">
      <t>ダンシ</t>
    </rPh>
    <phoneticPr fontId="2"/>
  </si>
  <si>
    <t>3年女子100H</t>
    <rPh sb="1" eb="2">
      <t>ネン</t>
    </rPh>
    <rPh sb="2" eb="4">
      <t>ジョシ</t>
    </rPh>
    <phoneticPr fontId="2"/>
  </si>
  <si>
    <r>
      <t>大会名　</t>
    </r>
    <r>
      <rPr>
        <sz val="16"/>
        <rFont val="ＭＳ Ｐゴシック"/>
        <family val="3"/>
        <charset val="128"/>
      </rPr>
      <t>【第３２回東京ジュニア陸上競技大会】</t>
    </r>
    <r>
      <rPr>
        <sz val="11"/>
        <rFont val="ＭＳ Ｐゴシック"/>
        <family val="3"/>
        <charset val="128"/>
      </rPr>
      <t/>
    </r>
    <rPh sb="0" eb="2">
      <t>タイカイ</t>
    </rPh>
    <rPh sb="2" eb="3">
      <t>メイ</t>
    </rPh>
    <rPh sb="5" eb="6">
      <t>ダイ</t>
    </rPh>
    <rPh sb="8" eb="9">
      <t>カイ</t>
    </rPh>
    <rPh sb="9" eb="11">
      <t>トウキョウ</t>
    </rPh>
    <rPh sb="15" eb="17">
      <t>リクジョウ</t>
    </rPh>
    <rPh sb="17" eb="19">
      <t>キョウギ</t>
    </rPh>
    <rPh sb="19" eb="21">
      <t>タイカイ</t>
    </rPh>
    <phoneticPr fontId="2"/>
  </si>
  <si>
    <t>3年男子走幅跳</t>
    <rPh sb="1" eb="2">
      <t>ネン</t>
    </rPh>
    <rPh sb="2" eb="4">
      <t>ダンシ</t>
    </rPh>
    <rPh sb="4" eb="7">
      <t>ハバトビ</t>
    </rPh>
    <phoneticPr fontId="2"/>
  </si>
  <si>
    <t>3年女子走幅跳</t>
    <rPh sb="1" eb="2">
      <t>ネン</t>
    </rPh>
    <rPh sb="2" eb="4">
      <t>ジョシ</t>
    </rPh>
    <rPh sb="4" eb="7">
      <t>ハバトビ</t>
    </rPh>
    <phoneticPr fontId="2"/>
  </si>
  <si>
    <t>【資格記録有効期間】２０１９年４月１日～２０２０年８月１６日</t>
    <rPh sb="1" eb="3">
      <t>シカク</t>
    </rPh>
    <rPh sb="3" eb="5">
      <t>キロク</t>
    </rPh>
    <rPh sb="5" eb="7">
      <t>ユウコウ</t>
    </rPh>
    <rPh sb="7" eb="9">
      <t>キカン</t>
    </rPh>
    <rPh sb="14" eb="15">
      <t>ネン</t>
    </rPh>
    <rPh sb="16" eb="17">
      <t>ガツ</t>
    </rPh>
    <rPh sb="18" eb="19">
      <t>ニチ</t>
    </rPh>
    <rPh sb="24" eb="25">
      <t>ネン</t>
    </rPh>
    <rPh sb="26" eb="27">
      <t>ガツ</t>
    </rPh>
    <rPh sb="29" eb="30">
      <t>ニチ</t>
    </rPh>
    <phoneticPr fontId="2"/>
  </si>
  <si>
    <t>【資格記録有効期間】２０１９年４月１日～２０２０年７月３１日</t>
    <rPh sb="1" eb="3">
      <t>シカク</t>
    </rPh>
    <rPh sb="3" eb="5">
      <t>キロク</t>
    </rPh>
    <rPh sb="5" eb="7">
      <t>ユウコウ</t>
    </rPh>
    <rPh sb="7" eb="9">
      <t>キカン</t>
    </rPh>
    <rPh sb="14" eb="15">
      <t>ネン</t>
    </rPh>
    <rPh sb="16" eb="17">
      <t>ガツ</t>
    </rPh>
    <rPh sb="18" eb="19">
      <t>ニチ</t>
    </rPh>
    <rPh sb="24" eb="25">
      <t>ネン</t>
    </rPh>
    <rPh sb="26" eb="27">
      <t>ガツ</t>
    </rPh>
    <rPh sb="29" eb="30">
      <t>ニチ</t>
    </rPh>
    <phoneticPr fontId="2"/>
  </si>
  <si>
    <t>ここより右側にはデータの追加や修正は行わないようお願いします</t>
    <rPh sb="4" eb="6">
      <t>ミギガワ</t>
    </rPh>
    <rPh sb="12" eb="14">
      <t>ツイカ</t>
    </rPh>
    <rPh sb="15" eb="17">
      <t>シュウセイ</t>
    </rPh>
    <rPh sb="18" eb="19">
      <t>オコナ</t>
    </rPh>
    <rPh sb="25" eb="2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</si>
</sst>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Ｐゴシック"/>
      <family val="3"/>
      <charset val="128"/>
    </font>
    <font>
      <u/>
      <sz val="11"/>
      <color indexed="12"/>
      <name val="ＭＳ Ｐゴシック"/>
      <family val="3"/>
      <charset val="128"/>
    </font>
    <font>
      <sz val="24"/>
      <name val="ＭＳ Ｐゴシック"/>
      <family val="3"/>
      <charset val="128"/>
    </font>
    <font>
      <sz val="24"/>
      <color rgb="FFFF0000"/>
      <name val="ＭＳ Ｐゴシック"/>
      <family val="3"/>
      <charset val="128"/>
    </font>
    <font>
      <b/>
      <sz val="14"/>
      <name val="ＭＳ Ｐゴシック"/>
      <family val="3"/>
      <charset val="128"/>
    </font>
    <font>
      <b/>
      <sz val="11"/>
      <color rgb="FFFF0000"/>
      <name val="ＭＳ Ｐゴシック"/>
      <family val="3"/>
      <charset val="128"/>
    </font>
    <font>
      <sz val="11"/>
      <color rgb="FFFF0000"/>
      <name val="ＭＳ Ｐゴシック"/>
      <family val="3"/>
      <charset val="128"/>
    </font>
    <font>
      <b/>
      <sz val="14"/>
      <color rgb="FFFF0000"/>
      <name val="ＭＳ Ｐゴシック"/>
      <family val="3"/>
      <charset val="128"/>
    </font>
    <font>
      <b/>
      <sz val="14"/>
      <color rgb="FF00B0F0"/>
      <name val="ＭＳ Ｐゴシック"/>
      <family val="3"/>
      <charset val="128"/>
    </font>
    <font>
      <b/>
      <sz val="14"/>
      <color indexed="10"/>
      <name val="ＭＳ Ｐゴシック"/>
      <family val="3"/>
      <charset val="128"/>
    </font>
    <font>
      <b/>
      <sz val="16"/>
      <color rgb="FFFF0000"/>
      <name val="ＭＳ Ｐゴシック"/>
      <family val="3"/>
      <charset val="128"/>
    </font>
    <font>
      <u/>
      <sz val="11"/>
      <color theme="1"/>
      <name val="ＭＳ Ｐゴシック"/>
      <family val="3"/>
      <charset val="128"/>
    </font>
    <font>
      <sz val="9"/>
      <name val="ＭＳ Ｐゴシック"/>
      <family val="3"/>
      <charset val="128"/>
    </font>
    <font>
      <sz val="10"/>
      <name val="ＭＳ Ｐゴシック"/>
      <family val="3"/>
      <charset val="128"/>
    </font>
    <font>
      <u/>
      <sz val="11"/>
      <name val="ＭＳ Ｐゴシック"/>
      <family val="3"/>
      <charset val="128"/>
    </font>
    <font>
      <b/>
      <sz val="18"/>
      <color rgb="FF000000"/>
      <name val="Arial"/>
      <family val="2"/>
    </font>
    <font>
      <b/>
      <sz val="18"/>
      <color theme="1"/>
      <name val="ＭＳ Ｐゴシック"/>
      <family val="3"/>
      <charset val="128"/>
    </font>
    <font>
      <b/>
      <sz val="18"/>
      <color theme="1"/>
      <name val="Arial"/>
      <family val="2"/>
    </font>
    <font>
      <sz val="11"/>
      <color rgb="FF000000"/>
      <name val="ＭＳ Ｐゴシック"/>
      <family val="2"/>
      <charset val="128"/>
    </font>
    <font>
      <sz val="11"/>
      <color rgb="FF000000"/>
      <name val="Arial"/>
      <family val="2"/>
    </font>
    <font>
      <b/>
      <sz val="18"/>
      <color rgb="FF000000"/>
      <name val="ＭＳ Ｐゴシック"/>
      <family val="3"/>
      <charset val="128"/>
    </font>
    <font>
      <sz val="11"/>
      <color rgb="FF000000"/>
      <name val="ＭＳ Ｐゴシック"/>
      <family val="3"/>
      <charset val="128"/>
    </font>
    <font>
      <sz val="6"/>
      <name val="ＭＳ Ｐゴシック"/>
      <family val="2"/>
      <charset val="128"/>
      <scheme val="minor"/>
    </font>
    <font>
      <b/>
      <sz val="11"/>
      <name val="ＭＳ Ｐゴシック"/>
      <family val="3"/>
      <charset val="128"/>
    </font>
    <font>
      <b/>
      <sz val="16"/>
      <name val="ＭＳ Ｐゴシック"/>
      <family val="3"/>
      <charset val="128"/>
    </font>
    <font>
      <sz val="11"/>
      <color theme="1"/>
      <name val="ＭＳ Ｐゴシック"/>
      <family val="3"/>
      <charset val="128"/>
    </font>
    <font>
      <sz val="14"/>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EEEEE"/>
        <bgColor rgb="FF000000"/>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diagonal/>
    </border>
    <border>
      <left style="medium">
        <color rgb="FF999999"/>
      </left>
      <right style="medium">
        <color rgb="FF999999"/>
      </right>
      <top style="medium">
        <color rgb="FF999999"/>
      </top>
      <bottom style="medium">
        <color rgb="FF999999"/>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121">
    <xf numFmtId="0" fontId="0" fillId="0" borderId="0" xfId="0">
      <alignment vertical="center"/>
    </xf>
    <xf numFmtId="0" fontId="0" fillId="0" borderId="1" xfId="0" applyBorder="1">
      <alignment vertical="center"/>
    </xf>
    <xf numFmtId="49" fontId="0" fillId="0" borderId="2" xfId="0" applyNumberFormat="1" applyBorder="1">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0" borderId="0" xfId="0" applyFill="1" applyAlignment="1">
      <alignment horizontal="center" vertical="center"/>
    </xf>
    <xf numFmtId="49" fontId="0" fillId="0" borderId="1" xfId="0" applyNumberFormat="1" applyBorder="1">
      <alignment vertical="center"/>
    </xf>
    <xf numFmtId="0" fontId="0" fillId="0" borderId="0" xfId="0" applyBorder="1" applyAlignment="1">
      <alignment horizontal="center" vertical="center"/>
    </xf>
    <xf numFmtId="49" fontId="0" fillId="0" borderId="5" xfId="0" applyNumberFormat="1" applyBorder="1">
      <alignment vertical="center"/>
    </xf>
    <xf numFmtId="49" fontId="0" fillId="2" borderId="1" xfId="0" applyNumberFormat="1" applyFill="1" applyBorder="1" applyAlignment="1">
      <alignment horizontal="center" vertical="center"/>
    </xf>
    <xf numFmtId="0" fontId="0" fillId="5" borderId="10" xfId="0" applyFill="1" applyBorder="1" applyAlignment="1">
      <alignment horizontal="center" vertical="center"/>
    </xf>
    <xf numFmtId="0" fontId="0" fillId="5" borderId="6" xfId="0" applyFill="1" applyBorder="1" applyAlignment="1">
      <alignment horizontal="center" vertical="center"/>
    </xf>
    <xf numFmtId="0" fontId="0" fillId="5" borderId="11" xfId="0" applyFill="1" applyBorder="1" applyAlignment="1">
      <alignment horizontal="center" vertical="center"/>
    </xf>
    <xf numFmtId="0" fontId="0" fillId="6" borderId="13" xfId="0" applyFill="1" applyBorder="1" applyAlignment="1">
      <alignment horizontal="center" vertical="center"/>
    </xf>
    <xf numFmtId="49" fontId="0" fillId="6" borderId="12" xfId="0" applyNumberFormat="1" applyFill="1" applyBorder="1" applyAlignment="1">
      <alignment horizontal="center" vertical="center"/>
    </xf>
    <xf numFmtId="0" fontId="0" fillId="0" borderId="0" xfId="0"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56" fontId="0" fillId="0" borderId="0" xfId="0" applyNumberFormat="1" applyAlignment="1">
      <alignment horizontal="left" vertical="center"/>
    </xf>
    <xf numFmtId="49" fontId="0" fillId="0" borderId="1" xfId="0" applyNumberFormat="1" applyBorder="1" applyAlignment="1">
      <alignment horizontal="center" vertical="center"/>
    </xf>
    <xf numFmtId="49" fontId="0" fillId="6" borderId="1" xfId="0" applyNumberFormat="1" applyFill="1" applyBorder="1" applyAlignment="1">
      <alignment horizontal="center" vertical="center"/>
    </xf>
    <xf numFmtId="0" fontId="0" fillId="0" borderId="0" xfId="0" applyAlignment="1">
      <alignment vertical="center"/>
    </xf>
    <xf numFmtId="49" fontId="0" fillId="0" borderId="1" xfId="0" applyNumberFormat="1" applyBorder="1" applyAlignment="1">
      <alignment vertical="center" shrinkToFit="1"/>
    </xf>
    <xf numFmtId="0" fontId="5" fillId="0" borderId="0" xfId="0" applyFont="1" applyFill="1">
      <alignment vertical="center"/>
    </xf>
    <xf numFmtId="0" fontId="0" fillId="0" borderId="0" xfId="0" applyFont="1">
      <alignment vertical="center"/>
    </xf>
    <xf numFmtId="0" fontId="5" fillId="0" borderId="0" xfId="0" applyFont="1">
      <alignment vertical="center"/>
    </xf>
    <xf numFmtId="0" fontId="0" fillId="0" borderId="0" xfId="0" applyAlignment="1">
      <alignment horizontal="center" vertical="center" shrinkToFit="1"/>
    </xf>
    <xf numFmtId="0" fontId="8" fillId="0" borderId="0" xfId="0" applyFont="1" applyAlignment="1">
      <alignment horizontal="right" vertical="center"/>
    </xf>
    <xf numFmtId="0" fontId="0" fillId="0" borderId="0" xfId="0" applyAlignment="1">
      <alignment horizontal="left" vertical="center" shrinkToFit="1"/>
    </xf>
    <xf numFmtId="49" fontId="0" fillId="3" borderId="5" xfId="0" applyNumberFormat="1" applyFill="1" applyBorder="1">
      <alignment vertical="center"/>
    </xf>
    <xf numFmtId="49" fontId="0" fillId="3" borderId="2" xfId="0" applyNumberFormat="1" applyFill="1" applyBorder="1">
      <alignment vertical="center"/>
    </xf>
    <xf numFmtId="0" fontId="12" fillId="0" borderId="0" xfId="0" applyFont="1">
      <alignment vertical="center"/>
    </xf>
    <xf numFmtId="0" fontId="8" fillId="0" borderId="0" xfId="0" applyFont="1">
      <alignment vertical="center"/>
    </xf>
    <xf numFmtId="49" fontId="0" fillId="0" borderId="0" xfId="0" applyNumberFormat="1">
      <alignment vertical="center"/>
    </xf>
    <xf numFmtId="49" fontId="0" fillId="4" borderId="5" xfId="0" applyNumberFormat="1" applyFill="1" applyBorder="1" applyAlignment="1">
      <alignment horizontal="center" vertical="center"/>
    </xf>
    <xf numFmtId="49" fontId="0" fillId="4" borderId="9" xfId="0" applyNumberFormat="1" applyFill="1" applyBorder="1" applyAlignment="1">
      <alignment horizontal="center" vertical="center"/>
    </xf>
    <xf numFmtId="49" fontId="0" fillId="4" borderId="8" xfId="0" applyNumberFormat="1" applyFill="1" applyBorder="1" applyAlignment="1">
      <alignment horizontal="center" vertical="center"/>
    </xf>
    <xf numFmtId="0" fontId="0" fillId="5" borderId="20" xfId="0" applyFill="1" applyBorder="1" applyAlignment="1">
      <alignment horizontal="center" vertical="center"/>
    </xf>
    <xf numFmtId="49" fontId="0" fillId="5" borderId="7" xfId="0" applyNumberFormat="1" applyFill="1" applyBorder="1" applyAlignment="1">
      <alignment horizontal="center" vertical="center"/>
    </xf>
    <xf numFmtId="0" fontId="15" fillId="2" borderId="5" xfId="0" applyFont="1" applyFill="1" applyBorder="1" applyAlignment="1">
      <alignment horizontal="center" vertical="center"/>
    </xf>
    <xf numFmtId="0" fontId="15" fillId="2" borderId="2" xfId="0" applyFont="1" applyFill="1" applyBorder="1" applyAlignment="1">
      <alignment horizontal="center" vertical="center"/>
    </xf>
    <xf numFmtId="0" fontId="0" fillId="0" borderId="0" xfId="0" applyAlignment="1">
      <alignment vertical="center" wrapText="1" shrinkToFit="1"/>
    </xf>
    <xf numFmtId="0" fontId="0" fillId="7" borderId="1" xfId="0" applyFill="1" applyBorder="1">
      <alignment vertical="center"/>
    </xf>
    <xf numFmtId="0" fontId="0" fillId="6" borderId="0" xfId="0" applyFill="1" applyAlignment="1">
      <alignment horizontal="center" vertical="center"/>
    </xf>
    <xf numFmtId="49" fontId="16" fillId="0" borderId="1" xfId="0" applyNumberFormat="1" applyFont="1" applyBorder="1">
      <alignment vertical="center"/>
    </xf>
    <xf numFmtId="0" fontId="0" fillId="2" borderId="22" xfId="0" applyFill="1" applyBorder="1" applyAlignment="1">
      <alignment horizontal="left" vertical="center"/>
    </xf>
    <xf numFmtId="0" fontId="0" fillId="2" borderId="18" xfId="0" applyFill="1" applyBorder="1" applyAlignment="1">
      <alignment horizontal="left" vertical="center"/>
    </xf>
    <xf numFmtId="0" fontId="0" fillId="8" borderId="3" xfId="0" applyFill="1" applyBorder="1">
      <alignment vertical="center"/>
    </xf>
    <xf numFmtId="0" fontId="0" fillId="8" borderId="8" xfId="0" applyFill="1" applyBorder="1">
      <alignment vertical="center"/>
    </xf>
    <xf numFmtId="0" fontId="18" fillId="0" borderId="0" xfId="2" applyFont="1" applyFill="1" applyBorder="1">
      <alignment vertical="center"/>
    </xf>
    <xf numFmtId="0" fontId="21" fillId="0" borderId="0" xfId="2" applyFont="1" applyFill="1" applyBorder="1">
      <alignment vertical="center"/>
    </xf>
    <xf numFmtId="0" fontId="22" fillId="9" borderId="23" xfId="2" applyFont="1" applyFill="1" applyBorder="1" applyAlignment="1">
      <alignment horizontal="center" vertical="center" wrapText="1"/>
    </xf>
    <xf numFmtId="0" fontId="22" fillId="0" borderId="23"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3" fillId="0" borderId="0" xfId="2" applyFont="1" applyFill="1" applyBorder="1">
      <alignment vertical="center"/>
    </xf>
    <xf numFmtId="0" fontId="22" fillId="0" borderId="16" xfId="2" applyFont="1" applyFill="1" applyBorder="1">
      <alignment vertical="center"/>
    </xf>
    <xf numFmtId="0" fontId="21" fillId="0" borderId="17" xfId="2" applyFont="1" applyFill="1" applyBorder="1">
      <alignment vertical="center"/>
    </xf>
    <xf numFmtId="0" fontId="21" fillId="0" borderId="18" xfId="2" applyFont="1" applyFill="1" applyBorder="1">
      <alignment vertical="center"/>
    </xf>
    <xf numFmtId="0" fontId="22" fillId="0" borderId="19" xfId="2" applyFont="1" applyFill="1" applyBorder="1">
      <alignment vertical="center"/>
    </xf>
    <xf numFmtId="0" fontId="21" fillId="0" borderId="24" xfId="2" applyFont="1" applyFill="1" applyBorder="1">
      <alignment vertical="center"/>
    </xf>
    <xf numFmtId="0" fontId="22" fillId="0" borderId="25" xfId="2" applyFont="1" applyFill="1" applyBorder="1">
      <alignment vertical="center"/>
    </xf>
    <xf numFmtId="0" fontId="21" fillId="0" borderId="26" xfId="2" applyFont="1" applyFill="1" applyBorder="1">
      <alignment vertical="center"/>
    </xf>
    <xf numFmtId="0" fontId="21" fillId="0" borderId="20" xfId="2" applyFont="1" applyFill="1" applyBorder="1">
      <alignment vertical="center"/>
    </xf>
    <xf numFmtId="0" fontId="22" fillId="0" borderId="5" xfId="2" applyFont="1" applyFill="1" applyBorder="1">
      <alignment vertical="center"/>
    </xf>
    <xf numFmtId="0" fontId="21" fillId="0" borderId="14" xfId="2" applyFont="1" applyFill="1" applyBorder="1">
      <alignment vertical="center"/>
    </xf>
    <xf numFmtId="0" fontId="21" fillId="0" borderId="8" xfId="2" applyFont="1" applyFill="1" applyBorder="1">
      <alignment vertical="center"/>
    </xf>
    <xf numFmtId="0" fontId="24" fillId="0" borderId="0" xfId="2" applyFont="1" applyFill="1" applyBorder="1">
      <alignment vertical="center"/>
    </xf>
    <xf numFmtId="0" fontId="24" fillId="0" borderId="16" xfId="2" applyFont="1" applyFill="1" applyBorder="1">
      <alignment vertical="center"/>
    </xf>
    <xf numFmtId="49" fontId="0" fillId="4" borderId="5" xfId="0" applyNumberFormat="1" applyFill="1" applyBorder="1">
      <alignment vertical="center"/>
    </xf>
    <xf numFmtId="49" fontId="0" fillId="4" borderId="4" xfId="0" applyNumberFormat="1" applyFill="1" applyBorder="1">
      <alignment vertical="center"/>
    </xf>
    <xf numFmtId="49" fontId="0" fillId="4" borderId="21" xfId="0" applyNumberFormat="1" applyFill="1" applyBorder="1">
      <alignment vertical="center"/>
    </xf>
    <xf numFmtId="0" fontId="0" fillId="2" borderId="5" xfId="0" applyFill="1" applyBorder="1" applyAlignment="1">
      <alignment horizontal="center" vertical="center"/>
    </xf>
    <xf numFmtId="0" fontId="0" fillId="6" borderId="1" xfId="0" applyFont="1" applyFill="1" applyBorder="1" applyAlignment="1">
      <alignment horizontal="left" vertical="center" shrinkToFit="1"/>
    </xf>
    <xf numFmtId="0" fontId="0" fillId="0" borderId="0" xfId="0" applyFont="1" applyAlignment="1">
      <alignment horizontal="left" vertical="center" shrinkToFit="1"/>
    </xf>
    <xf numFmtId="0" fontId="0" fillId="10" borderId="1" xfId="0" applyFill="1" applyBorder="1">
      <alignment vertical="center"/>
    </xf>
    <xf numFmtId="0" fontId="0" fillId="7" borderId="1" xfId="0" applyFont="1" applyFill="1" applyBorder="1" applyAlignment="1">
      <alignment horizontal="left" vertical="center" shrinkToFit="1"/>
    </xf>
    <xf numFmtId="0" fontId="0" fillId="12" borderId="1" xfId="0" applyFont="1" applyFill="1" applyBorder="1" applyAlignment="1">
      <alignment horizontal="left" vertical="center" shrinkToFit="1"/>
    </xf>
    <xf numFmtId="0" fontId="8" fillId="0" borderId="0" xfId="0" applyFont="1" applyBorder="1" applyAlignment="1">
      <alignment horizontal="left" vertical="center"/>
    </xf>
    <xf numFmtId="49" fontId="0" fillId="11" borderId="1" xfId="0" applyNumberFormat="1" applyFill="1" applyBorder="1" applyAlignment="1">
      <alignment horizontal="center" vertical="center"/>
    </xf>
    <xf numFmtId="49" fontId="0" fillId="11" borderId="5" xfId="0" applyNumberFormat="1" applyFill="1" applyBorder="1">
      <alignment vertical="center"/>
    </xf>
    <xf numFmtId="0" fontId="0" fillId="6" borderId="15" xfId="0" applyFill="1" applyBorder="1" applyAlignment="1">
      <alignment horizontal="center" vertical="center"/>
    </xf>
    <xf numFmtId="0" fontId="0" fillId="6" borderId="12" xfId="0" applyFill="1" applyBorder="1" applyAlignment="1">
      <alignment horizontal="center" vertical="center"/>
    </xf>
    <xf numFmtId="0" fontId="9" fillId="0" borderId="0" xfId="0" applyFont="1" applyBorder="1" applyAlignment="1">
      <alignment horizontal="left" vertical="center"/>
    </xf>
    <xf numFmtId="0" fontId="16" fillId="6" borderId="13" xfId="0" applyFont="1" applyFill="1" applyBorder="1" applyAlignment="1">
      <alignment horizontal="center" vertical="center"/>
    </xf>
    <xf numFmtId="0" fontId="16" fillId="6" borderId="15" xfId="0" applyFont="1" applyFill="1" applyBorder="1" applyAlignment="1">
      <alignment horizontal="center" vertical="center"/>
    </xf>
    <xf numFmtId="0" fontId="16" fillId="6" borderId="12" xfId="0" applyFont="1" applyFill="1" applyBorder="1" applyAlignment="1">
      <alignment horizontal="center" vertical="center"/>
    </xf>
    <xf numFmtId="0" fontId="26" fillId="0" borderId="0" xfId="0" applyFont="1">
      <alignment vertical="center"/>
    </xf>
    <xf numFmtId="0" fontId="13" fillId="0" borderId="0" xfId="0" applyFont="1" applyAlignment="1">
      <alignment vertical="center"/>
    </xf>
    <xf numFmtId="0" fontId="0" fillId="0" borderId="27" xfId="0" applyBorder="1" applyAlignment="1">
      <alignment horizontal="lef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8" xfId="0" applyBorder="1">
      <alignment vertical="center"/>
    </xf>
    <xf numFmtId="0" fontId="0" fillId="0" borderId="29" xfId="0" applyBorder="1">
      <alignment vertical="center"/>
    </xf>
    <xf numFmtId="0" fontId="0" fillId="0" borderId="1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28" fillId="0" borderId="0" xfId="0" applyFont="1">
      <alignment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2" borderId="8" xfId="0" applyFill="1" applyBorder="1" applyAlignment="1">
      <alignment horizontal="center" vertical="center"/>
    </xf>
    <xf numFmtId="49" fontId="0" fillId="7" borderId="1" xfId="0" applyNumberFormat="1" applyFill="1" applyBorder="1" applyAlignment="1">
      <alignment horizontal="left" vertical="center"/>
    </xf>
    <xf numFmtId="49" fontId="0" fillId="7" borderId="5" xfId="0" applyNumberFormat="1" applyFill="1" applyBorder="1" applyAlignment="1">
      <alignment horizontal="left" vertical="center"/>
    </xf>
    <xf numFmtId="49" fontId="0" fillId="7" borderId="14" xfId="0" applyNumberFormat="1" applyFill="1" applyBorder="1" applyAlignment="1">
      <alignment horizontal="left" vertical="center"/>
    </xf>
    <xf numFmtId="49" fontId="0" fillId="7" borderId="8" xfId="0" applyNumberFormat="1" applyFill="1" applyBorder="1" applyAlignment="1">
      <alignment horizontal="left" vertical="center"/>
    </xf>
    <xf numFmtId="49" fontId="4" fillId="7" borderId="5" xfId="1" applyNumberFormat="1" applyFill="1" applyBorder="1" applyAlignment="1" applyProtection="1">
      <alignment horizontal="left" vertical="center"/>
    </xf>
    <xf numFmtId="49" fontId="4" fillId="7" borderId="14" xfId="1" applyNumberFormat="1" applyFill="1" applyBorder="1" applyAlignment="1" applyProtection="1">
      <alignment horizontal="left" vertical="center"/>
    </xf>
    <xf numFmtId="49" fontId="4" fillId="7" borderId="8" xfId="1" applyNumberFormat="1" applyFill="1" applyBorder="1" applyAlignment="1" applyProtection="1">
      <alignment horizontal="left" vertical="center"/>
    </xf>
    <xf numFmtId="0" fontId="0" fillId="0" borderId="1" xfId="0" applyBorder="1" applyAlignment="1">
      <alignment horizontal="center" vertical="center"/>
    </xf>
    <xf numFmtId="176" fontId="0" fillId="0" borderId="5"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8" xfId="0" applyNumberFormat="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29" fillId="0" borderId="0" xfId="0" applyFont="1" applyAlignment="1">
      <alignment horizontal="center" vertical="center" textRotation="255"/>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371475</xdr:colOff>
      <xdr:row>13</xdr:row>
      <xdr:rowOff>9525</xdr:rowOff>
    </xdr:from>
    <xdr:to>
      <xdr:col>20</xdr:col>
      <xdr:colOff>409575</xdr:colOff>
      <xdr:row>16</xdr:row>
      <xdr:rowOff>0</xdr:rowOff>
    </xdr:to>
    <xdr:sp macro="" textlink="">
      <xdr:nvSpPr>
        <xdr:cNvPr id="3" name="AutoShape 19">
          <a:extLst>
            <a:ext uri="{FF2B5EF4-FFF2-40B4-BE49-F238E27FC236}">
              <a16:creationId xmlns:a16="http://schemas.microsoft.com/office/drawing/2014/main" id="{00000000-0008-0000-0000-000003000000}"/>
            </a:ext>
          </a:extLst>
        </xdr:cNvPr>
        <xdr:cNvSpPr>
          <a:spLocks noChangeArrowheads="1"/>
        </xdr:cNvSpPr>
      </xdr:nvSpPr>
      <xdr:spPr bwMode="auto">
        <a:xfrm>
          <a:off x="7239000" y="2590800"/>
          <a:ext cx="4048125" cy="514350"/>
        </a:xfrm>
        <a:prstGeom prst="wedgeRoundRectCallout">
          <a:avLst>
            <a:gd name="adj1" fmla="val -67295"/>
            <a:gd name="adj2" fmla="val -412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en-US" altLang="ja-JP" sz="1400" b="1" i="0" u="none" strike="noStrike" baseline="0">
            <a:solidFill>
              <a:srgbClr val="000000"/>
            </a:solidFill>
            <a:latin typeface="ＭＳ Ｐゴシック"/>
            <a:ea typeface="ＭＳ Ｐゴシック"/>
          </a:endParaRPr>
        </a:p>
        <a:p>
          <a:pPr algn="l" rtl="0">
            <a:lnSpc>
              <a:spcPts val="1300"/>
            </a:lnSpc>
            <a:defRPr sz="1000"/>
          </a:pPr>
          <a:r>
            <a:rPr lang="ja-JP" altLang="en-US" sz="1400" b="1" i="0" u="none" strike="noStrike" baseline="0">
              <a:solidFill>
                <a:srgbClr val="000000"/>
              </a:solidFill>
              <a:latin typeface="ＭＳ Ｐゴシック"/>
              <a:ea typeface="ＭＳ Ｐゴシック"/>
            </a:rPr>
            <a:t>灰色セルの必要事項は</a:t>
          </a:r>
          <a:r>
            <a:rPr lang="ja-JP" altLang="en-US" sz="1400" b="1" i="0" u="none" strike="noStrike" baseline="0">
              <a:solidFill>
                <a:srgbClr val="FF0000"/>
              </a:solidFill>
              <a:latin typeface="ＭＳ Ｐゴシック"/>
              <a:ea typeface="ＭＳ Ｐゴシック"/>
            </a:rPr>
            <a:t>必ずすべて</a:t>
          </a:r>
          <a:r>
            <a:rPr lang="ja-JP" altLang="en-US" sz="1400" b="1" i="0" u="none" strike="noStrike" baseline="0">
              <a:solidFill>
                <a:srgbClr val="000000"/>
              </a:solidFill>
              <a:latin typeface="ＭＳ Ｐゴシック"/>
              <a:ea typeface="ＭＳ Ｐゴシック"/>
            </a:rPr>
            <a:t>入力してください。</a:t>
          </a:r>
        </a:p>
        <a:p>
          <a:pPr algn="l" rtl="0">
            <a:lnSpc>
              <a:spcPts val="1200"/>
            </a:lnSpc>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3</xdr:col>
      <xdr:colOff>552451</xdr:colOff>
      <xdr:row>28</xdr:row>
      <xdr:rowOff>110841</xdr:rowOff>
    </xdr:from>
    <xdr:to>
      <xdr:col>6</xdr:col>
      <xdr:colOff>209550</xdr:colOff>
      <xdr:row>31</xdr:row>
      <xdr:rowOff>1</xdr:rowOff>
    </xdr:to>
    <xdr:sp macro="" textlink="">
      <xdr:nvSpPr>
        <xdr:cNvPr id="10" name="AutoShape 5">
          <a:extLst>
            <a:ext uri="{FF2B5EF4-FFF2-40B4-BE49-F238E27FC236}">
              <a16:creationId xmlns:a16="http://schemas.microsoft.com/office/drawing/2014/main" id="{00000000-0008-0000-0000-00000A000000}"/>
            </a:ext>
          </a:extLst>
        </xdr:cNvPr>
        <xdr:cNvSpPr>
          <a:spLocks noChangeArrowheads="1"/>
        </xdr:cNvSpPr>
      </xdr:nvSpPr>
      <xdr:spPr bwMode="auto">
        <a:xfrm>
          <a:off x="2905126" y="5435316"/>
          <a:ext cx="1628774" cy="403510"/>
        </a:xfrm>
        <a:prstGeom prst="wedgeRoundRectCallout">
          <a:avLst>
            <a:gd name="adj1" fmla="val -29863"/>
            <a:gd name="adj2" fmla="val -12758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100" b="0" i="0" strike="noStrike">
              <a:solidFill>
                <a:srgbClr val="000000"/>
              </a:solidFill>
              <a:latin typeface="ＭＳ Ｐゴシック"/>
              <a:ea typeface="ＭＳ Ｐゴシック"/>
            </a:rPr>
            <a:t>緑セルの部分には演算が埋め込まれています。</a:t>
          </a:r>
        </a:p>
      </xdr:txBody>
    </xdr:sp>
    <xdr:clientData/>
  </xdr:twoCellAnchor>
  <xdr:twoCellAnchor>
    <xdr:from>
      <xdr:col>1</xdr:col>
      <xdr:colOff>619125</xdr:colOff>
      <xdr:row>28</xdr:row>
      <xdr:rowOff>120364</xdr:rowOff>
    </xdr:from>
    <xdr:to>
      <xdr:col>3</xdr:col>
      <xdr:colOff>504826</xdr:colOff>
      <xdr:row>31</xdr:row>
      <xdr:rowOff>104775</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895350" y="5444839"/>
          <a:ext cx="1962151" cy="498761"/>
        </a:xfrm>
        <a:prstGeom prst="wedgeRectCallout">
          <a:avLst>
            <a:gd name="adj1" fmla="val -47229"/>
            <a:gd name="adj2" fmla="val -124225"/>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東京陸協の登録番号を</a:t>
          </a:r>
          <a:endParaRPr kumimoji="1" lang="en-US" altLang="ja-JP" sz="1100"/>
        </a:p>
        <a:p>
          <a:pPr algn="l"/>
          <a:r>
            <a:rPr kumimoji="1" lang="ja-JP" altLang="en-US" sz="1100"/>
            <a:t>必ず入力して下さい。</a:t>
          </a:r>
          <a:endParaRPr kumimoji="1" lang="en-US" altLang="ja-JP" sz="1100"/>
        </a:p>
      </xdr:txBody>
    </xdr:sp>
    <xdr:clientData/>
  </xdr:twoCellAnchor>
  <xdr:twoCellAnchor>
    <xdr:from>
      <xdr:col>7</xdr:col>
      <xdr:colOff>304799</xdr:colOff>
      <xdr:row>30</xdr:row>
      <xdr:rowOff>0</xdr:rowOff>
    </xdr:from>
    <xdr:to>
      <xdr:col>13</xdr:col>
      <xdr:colOff>171450</xdr:colOff>
      <xdr:row>33</xdr:row>
      <xdr:rowOff>57150</xdr:rowOff>
    </xdr:to>
    <xdr:sp macro="" textlink="">
      <xdr:nvSpPr>
        <xdr:cNvPr id="14" name="AutoShape 5">
          <a:extLst>
            <a:ext uri="{FF2B5EF4-FFF2-40B4-BE49-F238E27FC236}">
              <a16:creationId xmlns:a16="http://schemas.microsoft.com/office/drawing/2014/main" id="{00000000-0008-0000-0000-00000E000000}"/>
            </a:ext>
          </a:extLst>
        </xdr:cNvPr>
        <xdr:cNvSpPr>
          <a:spLocks noChangeArrowheads="1"/>
        </xdr:cNvSpPr>
      </xdr:nvSpPr>
      <xdr:spPr bwMode="auto">
        <a:xfrm>
          <a:off x="5286374" y="5619750"/>
          <a:ext cx="2152651" cy="571500"/>
        </a:xfrm>
        <a:prstGeom prst="wedgeRoundRectCallout">
          <a:avLst>
            <a:gd name="adj1" fmla="val -20278"/>
            <a:gd name="adj2" fmla="val -15848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100" b="0" i="0" strike="noStrike">
              <a:solidFill>
                <a:srgbClr val="000000"/>
              </a:solidFill>
              <a:latin typeface="ＭＳ Ｐゴシック"/>
              <a:ea typeface="ＭＳ Ｐゴシック"/>
            </a:rPr>
            <a:t>数値部分は文字列になっています。（</a:t>
          </a:r>
          <a:r>
            <a:rPr lang="en-US" altLang="ja-JP" sz="1100" b="0" i="0" strike="noStrike">
              <a:solidFill>
                <a:srgbClr val="000000"/>
              </a:solidFill>
              <a:latin typeface="ＭＳ Ｐゴシック"/>
              <a:ea typeface="ＭＳ Ｐゴシック"/>
            </a:rPr>
            <a:t>00</a:t>
          </a: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01</a:t>
          </a: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10</a:t>
          </a:r>
          <a:r>
            <a:rPr lang="ja-JP" altLang="en-US" sz="1100" b="0" i="0" strike="noStrike">
              <a:solidFill>
                <a:srgbClr val="000000"/>
              </a:solidFill>
              <a:latin typeface="ＭＳ Ｐゴシック"/>
              <a:ea typeface="ＭＳ Ｐゴシック"/>
            </a:rPr>
            <a:t>などを区別する為）書式を変更せず入力をしてください。</a:t>
          </a:r>
        </a:p>
      </xdr:txBody>
    </xdr:sp>
    <xdr:clientData/>
  </xdr:twoCellAnchor>
  <xdr:twoCellAnchor>
    <xdr:from>
      <xdr:col>5</xdr:col>
      <xdr:colOff>438150</xdr:colOff>
      <xdr:row>34</xdr:row>
      <xdr:rowOff>85725</xdr:rowOff>
    </xdr:from>
    <xdr:to>
      <xdr:col>9</xdr:col>
      <xdr:colOff>133350</xdr:colOff>
      <xdr:row>37</xdr:row>
      <xdr:rowOff>114300</xdr:rowOff>
    </xdr:to>
    <xdr:sp macro="" textlink="">
      <xdr:nvSpPr>
        <xdr:cNvPr id="15" name="AutoShape 5">
          <a:extLst>
            <a:ext uri="{FF2B5EF4-FFF2-40B4-BE49-F238E27FC236}">
              <a16:creationId xmlns:a16="http://schemas.microsoft.com/office/drawing/2014/main" id="{00000000-0008-0000-0000-00000F000000}"/>
            </a:ext>
          </a:extLst>
        </xdr:cNvPr>
        <xdr:cNvSpPr>
          <a:spLocks noChangeArrowheads="1"/>
        </xdr:cNvSpPr>
      </xdr:nvSpPr>
      <xdr:spPr bwMode="auto">
        <a:xfrm>
          <a:off x="4105275" y="6438900"/>
          <a:ext cx="1943100" cy="542925"/>
        </a:xfrm>
        <a:prstGeom prst="wedgeRoundRectCallout">
          <a:avLst>
            <a:gd name="adj1" fmla="val -1528"/>
            <a:gd name="adj2" fmla="val -33495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100" b="0" i="0" strike="noStrike">
              <a:solidFill>
                <a:srgbClr val="000000"/>
              </a:solidFill>
              <a:latin typeface="ＭＳ Ｐゴシック"/>
              <a:ea typeface="ＭＳ Ｐゴシック"/>
            </a:rPr>
            <a:t>青いセルの部分はパスポートと同じ表記かヘボン式にて入力してください。</a:t>
          </a:r>
        </a:p>
      </xdr:txBody>
    </xdr:sp>
    <xdr:clientData/>
  </xdr:twoCellAnchor>
  <xdr:twoCellAnchor>
    <xdr:from>
      <xdr:col>20</xdr:col>
      <xdr:colOff>440266</xdr:colOff>
      <xdr:row>15</xdr:row>
      <xdr:rowOff>8464</xdr:rowOff>
    </xdr:from>
    <xdr:to>
      <xdr:col>21</xdr:col>
      <xdr:colOff>259292</xdr:colOff>
      <xdr:row>17</xdr:row>
      <xdr:rowOff>63498</xdr:rowOff>
    </xdr:to>
    <xdr:sp macro="" textlink="">
      <xdr:nvSpPr>
        <xdr:cNvPr id="16" name="AutoShape 5">
          <a:extLst>
            <a:ext uri="{FF2B5EF4-FFF2-40B4-BE49-F238E27FC236}">
              <a16:creationId xmlns:a16="http://schemas.microsoft.com/office/drawing/2014/main" id="{00000000-0008-0000-0000-000010000000}"/>
            </a:ext>
          </a:extLst>
        </xdr:cNvPr>
        <xdr:cNvSpPr>
          <a:spLocks noChangeArrowheads="1"/>
        </xdr:cNvSpPr>
      </xdr:nvSpPr>
      <xdr:spPr bwMode="auto">
        <a:xfrm>
          <a:off x="12124266" y="2918881"/>
          <a:ext cx="2157943" cy="563034"/>
        </a:xfrm>
        <a:prstGeom prst="wedgeRoundRectCallout">
          <a:avLst>
            <a:gd name="adj1" fmla="val -77358"/>
            <a:gd name="adj2" fmla="val 1648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100" b="0" i="0" strike="noStrike">
              <a:solidFill>
                <a:srgbClr val="000000"/>
              </a:solidFill>
              <a:latin typeface="ＭＳ Ｐゴシック"/>
              <a:ea typeface="ＭＳ Ｐゴシック"/>
            </a:rPr>
            <a:t>数値部分は文字列になっています。（</a:t>
          </a:r>
          <a:r>
            <a:rPr lang="en-US" altLang="ja-JP" sz="1100" b="0" i="0" strike="noStrike">
              <a:solidFill>
                <a:srgbClr val="000000"/>
              </a:solidFill>
              <a:latin typeface="ＭＳ Ｐゴシック"/>
              <a:ea typeface="ＭＳ Ｐゴシック"/>
            </a:rPr>
            <a:t>00</a:t>
          </a: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01</a:t>
          </a: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10</a:t>
          </a:r>
          <a:r>
            <a:rPr lang="ja-JP" altLang="en-US" sz="1100" b="0" i="0" strike="noStrike">
              <a:solidFill>
                <a:srgbClr val="000000"/>
              </a:solidFill>
              <a:latin typeface="ＭＳ Ｐゴシック"/>
              <a:ea typeface="ＭＳ Ｐゴシック"/>
            </a:rPr>
            <a:t>などを区別する為）書式を変更せず入力をしてください。</a:t>
          </a:r>
        </a:p>
      </xdr:txBody>
    </xdr:sp>
    <xdr:clientData/>
  </xdr:twoCellAnchor>
  <xdr:twoCellAnchor>
    <xdr:from>
      <xdr:col>18</xdr:col>
      <xdr:colOff>151341</xdr:colOff>
      <xdr:row>32</xdr:row>
      <xdr:rowOff>154517</xdr:rowOff>
    </xdr:from>
    <xdr:to>
      <xdr:col>21</xdr:col>
      <xdr:colOff>645582</xdr:colOff>
      <xdr:row>37</xdr:row>
      <xdr:rowOff>71966</xdr:rowOff>
    </xdr:to>
    <xdr:sp macro="" textlink="">
      <xdr:nvSpPr>
        <xdr:cNvPr id="19" name="AutoShape 5">
          <a:extLst>
            <a:ext uri="{FF2B5EF4-FFF2-40B4-BE49-F238E27FC236}">
              <a16:creationId xmlns:a16="http://schemas.microsoft.com/office/drawing/2014/main" id="{00000000-0008-0000-0000-000013000000}"/>
            </a:ext>
          </a:extLst>
        </xdr:cNvPr>
        <xdr:cNvSpPr>
          <a:spLocks noChangeArrowheads="1"/>
        </xdr:cNvSpPr>
      </xdr:nvSpPr>
      <xdr:spPr bwMode="auto">
        <a:xfrm>
          <a:off x="11285008" y="6134100"/>
          <a:ext cx="3383491" cy="764116"/>
        </a:xfrm>
        <a:prstGeom prst="wedgeRoundRectCallout">
          <a:avLst>
            <a:gd name="adj1" fmla="val 4218"/>
            <a:gd name="adj2" fmla="val -18093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資格記録をマークした競技会が、東京都中体連主催競技会及び東京陸協ホームページに記録が掲載されている競技会</a:t>
          </a:r>
          <a:r>
            <a:rPr lang="ja-JP" altLang="en-US" sz="1100" b="1" i="0" u="sng" strike="noStrike" baseline="0">
              <a:solidFill>
                <a:srgbClr val="FF0000"/>
              </a:solidFill>
              <a:latin typeface="ＭＳ Ｐゴシック"/>
              <a:ea typeface="ＭＳ Ｐゴシック"/>
            </a:rPr>
            <a:t>以外</a:t>
          </a:r>
          <a:r>
            <a:rPr lang="ja-JP" altLang="en-US" sz="1100" b="0" i="0" u="none" strike="noStrike" baseline="0">
              <a:solidFill>
                <a:srgbClr val="000000"/>
              </a:solidFill>
              <a:latin typeface="ＭＳ Ｐゴシック"/>
              <a:ea typeface="ＭＳ Ｐゴシック"/>
            </a:rPr>
            <a:t>の場合、ここにその記録をマークした競技会のホームページアドレスを入力（コピー）する。</a:t>
          </a:r>
        </a:p>
      </xdr:txBody>
    </xdr:sp>
    <xdr:clientData/>
  </xdr:twoCellAnchor>
  <xdr:twoCellAnchor>
    <xdr:from>
      <xdr:col>11</xdr:col>
      <xdr:colOff>257174</xdr:colOff>
      <xdr:row>26</xdr:row>
      <xdr:rowOff>125992</xdr:rowOff>
    </xdr:from>
    <xdr:to>
      <xdr:col>16</xdr:col>
      <xdr:colOff>854297</xdr:colOff>
      <xdr:row>37</xdr:row>
      <xdr:rowOff>63501</xdr:rowOff>
    </xdr:to>
    <xdr:sp macro="" textlink="">
      <xdr:nvSpPr>
        <xdr:cNvPr id="20" name="四角形吹き出し 7">
          <a:extLst>
            <a:ext uri="{FF2B5EF4-FFF2-40B4-BE49-F238E27FC236}">
              <a16:creationId xmlns:a16="http://schemas.microsoft.com/office/drawing/2014/main" id="{00000000-0008-0000-0000-000014000000}"/>
            </a:ext>
          </a:extLst>
        </xdr:cNvPr>
        <xdr:cNvSpPr/>
      </xdr:nvSpPr>
      <xdr:spPr>
        <a:xfrm>
          <a:off x="6713007" y="5089575"/>
          <a:ext cx="3687457" cy="1800176"/>
        </a:xfrm>
        <a:custGeom>
          <a:avLst/>
          <a:gdLst>
            <a:gd name="connsiteX0" fmla="*/ 0 w 3667125"/>
            <a:gd name="connsiteY0" fmla="*/ 0 h 657225"/>
            <a:gd name="connsiteX1" fmla="*/ 611188 w 3667125"/>
            <a:gd name="connsiteY1" fmla="*/ 0 h 657225"/>
            <a:gd name="connsiteX2" fmla="*/ -1097754 w 3667125"/>
            <a:gd name="connsiteY2" fmla="*/ -1120490 h 657225"/>
            <a:gd name="connsiteX3" fmla="*/ 1527969 w 3667125"/>
            <a:gd name="connsiteY3" fmla="*/ 0 h 657225"/>
            <a:gd name="connsiteX4" fmla="*/ 3667125 w 3667125"/>
            <a:gd name="connsiteY4" fmla="*/ 0 h 657225"/>
            <a:gd name="connsiteX5" fmla="*/ 3667125 w 3667125"/>
            <a:gd name="connsiteY5" fmla="*/ 109538 h 657225"/>
            <a:gd name="connsiteX6" fmla="*/ 3667125 w 3667125"/>
            <a:gd name="connsiteY6" fmla="*/ 109538 h 657225"/>
            <a:gd name="connsiteX7" fmla="*/ 3667125 w 3667125"/>
            <a:gd name="connsiteY7" fmla="*/ 273844 h 657225"/>
            <a:gd name="connsiteX8" fmla="*/ 3667125 w 3667125"/>
            <a:gd name="connsiteY8" fmla="*/ 657225 h 657225"/>
            <a:gd name="connsiteX9" fmla="*/ 1527969 w 3667125"/>
            <a:gd name="connsiteY9" fmla="*/ 657225 h 657225"/>
            <a:gd name="connsiteX10" fmla="*/ 611188 w 3667125"/>
            <a:gd name="connsiteY10" fmla="*/ 657225 h 657225"/>
            <a:gd name="connsiteX11" fmla="*/ 611188 w 3667125"/>
            <a:gd name="connsiteY11" fmla="*/ 657225 h 657225"/>
            <a:gd name="connsiteX12" fmla="*/ 0 w 3667125"/>
            <a:gd name="connsiteY12" fmla="*/ 657225 h 657225"/>
            <a:gd name="connsiteX13" fmla="*/ 0 w 3667125"/>
            <a:gd name="connsiteY13" fmla="*/ 273844 h 657225"/>
            <a:gd name="connsiteX14" fmla="*/ 0 w 3667125"/>
            <a:gd name="connsiteY14" fmla="*/ 109538 h 657225"/>
            <a:gd name="connsiteX15" fmla="*/ 0 w 3667125"/>
            <a:gd name="connsiteY15" fmla="*/ 109538 h 657225"/>
            <a:gd name="connsiteX16" fmla="*/ 0 w 3667125"/>
            <a:gd name="connsiteY16" fmla="*/ 0 h 657225"/>
            <a:gd name="connsiteX0" fmla="*/ 0 w 3667125"/>
            <a:gd name="connsiteY0" fmla="*/ 1130015 h 1787240"/>
            <a:gd name="connsiteX1" fmla="*/ 611188 w 3667125"/>
            <a:gd name="connsiteY1" fmla="*/ 1130015 h 1787240"/>
            <a:gd name="connsiteX2" fmla="*/ 3017046 w 3667125"/>
            <a:gd name="connsiteY2" fmla="*/ 0 h 1787240"/>
            <a:gd name="connsiteX3" fmla="*/ 1527969 w 3667125"/>
            <a:gd name="connsiteY3" fmla="*/ 1130015 h 1787240"/>
            <a:gd name="connsiteX4" fmla="*/ 3667125 w 3667125"/>
            <a:gd name="connsiteY4" fmla="*/ 1130015 h 1787240"/>
            <a:gd name="connsiteX5" fmla="*/ 3667125 w 3667125"/>
            <a:gd name="connsiteY5" fmla="*/ 1239553 h 1787240"/>
            <a:gd name="connsiteX6" fmla="*/ 3667125 w 3667125"/>
            <a:gd name="connsiteY6" fmla="*/ 1239553 h 1787240"/>
            <a:gd name="connsiteX7" fmla="*/ 3667125 w 3667125"/>
            <a:gd name="connsiteY7" fmla="*/ 1403859 h 1787240"/>
            <a:gd name="connsiteX8" fmla="*/ 3667125 w 3667125"/>
            <a:gd name="connsiteY8" fmla="*/ 1787240 h 1787240"/>
            <a:gd name="connsiteX9" fmla="*/ 1527969 w 3667125"/>
            <a:gd name="connsiteY9" fmla="*/ 1787240 h 1787240"/>
            <a:gd name="connsiteX10" fmla="*/ 611188 w 3667125"/>
            <a:gd name="connsiteY10" fmla="*/ 1787240 h 1787240"/>
            <a:gd name="connsiteX11" fmla="*/ 611188 w 3667125"/>
            <a:gd name="connsiteY11" fmla="*/ 1787240 h 1787240"/>
            <a:gd name="connsiteX12" fmla="*/ 0 w 3667125"/>
            <a:gd name="connsiteY12" fmla="*/ 1787240 h 1787240"/>
            <a:gd name="connsiteX13" fmla="*/ 0 w 3667125"/>
            <a:gd name="connsiteY13" fmla="*/ 1403859 h 1787240"/>
            <a:gd name="connsiteX14" fmla="*/ 0 w 3667125"/>
            <a:gd name="connsiteY14" fmla="*/ 1239553 h 1787240"/>
            <a:gd name="connsiteX15" fmla="*/ 0 w 3667125"/>
            <a:gd name="connsiteY15" fmla="*/ 1239553 h 1787240"/>
            <a:gd name="connsiteX16" fmla="*/ 0 w 3667125"/>
            <a:gd name="connsiteY16" fmla="*/ 1130015 h 1787240"/>
            <a:gd name="connsiteX0" fmla="*/ 0 w 3667125"/>
            <a:gd name="connsiteY0" fmla="*/ 1130015 h 1787240"/>
            <a:gd name="connsiteX1" fmla="*/ 611188 w 3667125"/>
            <a:gd name="connsiteY1" fmla="*/ 1130015 h 1787240"/>
            <a:gd name="connsiteX2" fmla="*/ 3017046 w 3667125"/>
            <a:gd name="connsiteY2" fmla="*/ 0 h 1787240"/>
            <a:gd name="connsiteX3" fmla="*/ 2956719 w 3667125"/>
            <a:gd name="connsiteY3" fmla="*/ 1130015 h 1787240"/>
            <a:gd name="connsiteX4" fmla="*/ 3667125 w 3667125"/>
            <a:gd name="connsiteY4" fmla="*/ 1130015 h 1787240"/>
            <a:gd name="connsiteX5" fmla="*/ 3667125 w 3667125"/>
            <a:gd name="connsiteY5" fmla="*/ 1239553 h 1787240"/>
            <a:gd name="connsiteX6" fmla="*/ 3667125 w 3667125"/>
            <a:gd name="connsiteY6" fmla="*/ 1239553 h 1787240"/>
            <a:gd name="connsiteX7" fmla="*/ 3667125 w 3667125"/>
            <a:gd name="connsiteY7" fmla="*/ 1403859 h 1787240"/>
            <a:gd name="connsiteX8" fmla="*/ 3667125 w 3667125"/>
            <a:gd name="connsiteY8" fmla="*/ 1787240 h 1787240"/>
            <a:gd name="connsiteX9" fmla="*/ 1527969 w 3667125"/>
            <a:gd name="connsiteY9" fmla="*/ 1787240 h 1787240"/>
            <a:gd name="connsiteX10" fmla="*/ 611188 w 3667125"/>
            <a:gd name="connsiteY10" fmla="*/ 1787240 h 1787240"/>
            <a:gd name="connsiteX11" fmla="*/ 611188 w 3667125"/>
            <a:gd name="connsiteY11" fmla="*/ 1787240 h 1787240"/>
            <a:gd name="connsiteX12" fmla="*/ 0 w 3667125"/>
            <a:gd name="connsiteY12" fmla="*/ 1787240 h 1787240"/>
            <a:gd name="connsiteX13" fmla="*/ 0 w 3667125"/>
            <a:gd name="connsiteY13" fmla="*/ 1403859 h 1787240"/>
            <a:gd name="connsiteX14" fmla="*/ 0 w 3667125"/>
            <a:gd name="connsiteY14" fmla="*/ 1239553 h 1787240"/>
            <a:gd name="connsiteX15" fmla="*/ 0 w 3667125"/>
            <a:gd name="connsiteY15" fmla="*/ 1239553 h 1787240"/>
            <a:gd name="connsiteX16" fmla="*/ 0 w 3667125"/>
            <a:gd name="connsiteY16" fmla="*/ 1130015 h 1787240"/>
            <a:gd name="connsiteX0" fmla="*/ 0 w 3667125"/>
            <a:gd name="connsiteY0" fmla="*/ 1130015 h 1787240"/>
            <a:gd name="connsiteX1" fmla="*/ 2735263 w 3667125"/>
            <a:gd name="connsiteY1" fmla="*/ 1120490 h 1787240"/>
            <a:gd name="connsiteX2" fmla="*/ 3017046 w 3667125"/>
            <a:gd name="connsiteY2" fmla="*/ 0 h 1787240"/>
            <a:gd name="connsiteX3" fmla="*/ 2956719 w 3667125"/>
            <a:gd name="connsiteY3" fmla="*/ 1130015 h 1787240"/>
            <a:gd name="connsiteX4" fmla="*/ 3667125 w 3667125"/>
            <a:gd name="connsiteY4" fmla="*/ 1130015 h 1787240"/>
            <a:gd name="connsiteX5" fmla="*/ 3667125 w 3667125"/>
            <a:gd name="connsiteY5" fmla="*/ 1239553 h 1787240"/>
            <a:gd name="connsiteX6" fmla="*/ 3667125 w 3667125"/>
            <a:gd name="connsiteY6" fmla="*/ 1239553 h 1787240"/>
            <a:gd name="connsiteX7" fmla="*/ 3667125 w 3667125"/>
            <a:gd name="connsiteY7" fmla="*/ 1403859 h 1787240"/>
            <a:gd name="connsiteX8" fmla="*/ 3667125 w 3667125"/>
            <a:gd name="connsiteY8" fmla="*/ 1787240 h 1787240"/>
            <a:gd name="connsiteX9" fmla="*/ 1527969 w 3667125"/>
            <a:gd name="connsiteY9" fmla="*/ 1787240 h 1787240"/>
            <a:gd name="connsiteX10" fmla="*/ 611188 w 3667125"/>
            <a:gd name="connsiteY10" fmla="*/ 1787240 h 1787240"/>
            <a:gd name="connsiteX11" fmla="*/ 611188 w 3667125"/>
            <a:gd name="connsiteY11" fmla="*/ 1787240 h 1787240"/>
            <a:gd name="connsiteX12" fmla="*/ 0 w 3667125"/>
            <a:gd name="connsiteY12" fmla="*/ 1787240 h 1787240"/>
            <a:gd name="connsiteX13" fmla="*/ 0 w 3667125"/>
            <a:gd name="connsiteY13" fmla="*/ 1403859 h 1787240"/>
            <a:gd name="connsiteX14" fmla="*/ 0 w 3667125"/>
            <a:gd name="connsiteY14" fmla="*/ 1239553 h 1787240"/>
            <a:gd name="connsiteX15" fmla="*/ 0 w 3667125"/>
            <a:gd name="connsiteY15" fmla="*/ 1239553 h 1787240"/>
            <a:gd name="connsiteX16" fmla="*/ 0 w 3667125"/>
            <a:gd name="connsiteY16" fmla="*/ 1130015 h 1787240"/>
            <a:gd name="connsiteX0" fmla="*/ 1114425 w 4781550"/>
            <a:gd name="connsiteY0" fmla="*/ 1130015 h 1787240"/>
            <a:gd name="connsiteX1" fmla="*/ 3849688 w 4781550"/>
            <a:gd name="connsiteY1" fmla="*/ 1120490 h 1787240"/>
            <a:gd name="connsiteX2" fmla="*/ 4131471 w 4781550"/>
            <a:gd name="connsiteY2" fmla="*/ 0 h 1787240"/>
            <a:gd name="connsiteX3" fmla="*/ 4071144 w 4781550"/>
            <a:gd name="connsiteY3" fmla="*/ 1130015 h 1787240"/>
            <a:gd name="connsiteX4" fmla="*/ 4781550 w 4781550"/>
            <a:gd name="connsiteY4" fmla="*/ 1130015 h 1787240"/>
            <a:gd name="connsiteX5" fmla="*/ 4781550 w 4781550"/>
            <a:gd name="connsiteY5" fmla="*/ 1239553 h 1787240"/>
            <a:gd name="connsiteX6" fmla="*/ 4781550 w 4781550"/>
            <a:gd name="connsiteY6" fmla="*/ 1239553 h 1787240"/>
            <a:gd name="connsiteX7" fmla="*/ 4781550 w 4781550"/>
            <a:gd name="connsiteY7" fmla="*/ 1403859 h 1787240"/>
            <a:gd name="connsiteX8" fmla="*/ 4781550 w 4781550"/>
            <a:gd name="connsiteY8" fmla="*/ 1787240 h 1787240"/>
            <a:gd name="connsiteX9" fmla="*/ 2642394 w 4781550"/>
            <a:gd name="connsiteY9" fmla="*/ 1787240 h 1787240"/>
            <a:gd name="connsiteX10" fmla="*/ 1725613 w 4781550"/>
            <a:gd name="connsiteY10" fmla="*/ 1787240 h 1787240"/>
            <a:gd name="connsiteX11" fmla="*/ 1725613 w 4781550"/>
            <a:gd name="connsiteY11" fmla="*/ 1787240 h 1787240"/>
            <a:gd name="connsiteX12" fmla="*/ 1114425 w 4781550"/>
            <a:gd name="connsiteY12" fmla="*/ 1787240 h 1787240"/>
            <a:gd name="connsiteX13" fmla="*/ 1114425 w 4781550"/>
            <a:gd name="connsiteY13" fmla="*/ 1403859 h 1787240"/>
            <a:gd name="connsiteX14" fmla="*/ 1114425 w 4781550"/>
            <a:gd name="connsiteY14" fmla="*/ 1239553 h 1787240"/>
            <a:gd name="connsiteX15" fmla="*/ 0 w 4781550"/>
            <a:gd name="connsiteY15" fmla="*/ 58453 h 1787240"/>
            <a:gd name="connsiteX16" fmla="*/ 1114425 w 4781550"/>
            <a:gd name="connsiteY16" fmla="*/ 1130015 h 1787240"/>
            <a:gd name="connsiteX0" fmla="*/ 1114425 w 7448550"/>
            <a:gd name="connsiteY0" fmla="*/ 1130015 h 1787240"/>
            <a:gd name="connsiteX1" fmla="*/ 3849688 w 7448550"/>
            <a:gd name="connsiteY1" fmla="*/ 1120490 h 1787240"/>
            <a:gd name="connsiteX2" fmla="*/ 4131471 w 7448550"/>
            <a:gd name="connsiteY2" fmla="*/ 0 h 1787240"/>
            <a:gd name="connsiteX3" fmla="*/ 4071144 w 7448550"/>
            <a:gd name="connsiteY3" fmla="*/ 1130015 h 1787240"/>
            <a:gd name="connsiteX4" fmla="*/ 4781550 w 7448550"/>
            <a:gd name="connsiteY4" fmla="*/ 1130015 h 1787240"/>
            <a:gd name="connsiteX5" fmla="*/ 4781550 w 7448550"/>
            <a:gd name="connsiteY5" fmla="*/ 1239553 h 1787240"/>
            <a:gd name="connsiteX6" fmla="*/ 7448550 w 7448550"/>
            <a:gd name="connsiteY6" fmla="*/ 125128 h 1787240"/>
            <a:gd name="connsiteX7" fmla="*/ 4781550 w 7448550"/>
            <a:gd name="connsiteY7" fmla="*/ 1403859 h 1787240"/>
            <a:gd name="connsiteX8" fmla="*/ 4781550 w 7448550"/>
            <a:gd name="connsiteY8" fmla="*/ 1787240 h 1787240"/>
            <a:gd name="connsiteX9" fmla="*/ 2642394 w 7448550"/>
            <a:gd name="connsiteY9" fmla="*/ 1787240 h 1787240"/>
            <a:gd name="connsiteX10" fmla="*/ 1725613 w 7448550"/>
            <a:gd name="connsiteY10" fmla="*/ 1787240 h 1787240"/>
            <a:gd name="connsiteX11" fmla="*/ 1725613 w 7448550"/>
            <a:gd name="connsiteY11" fmla="*/ 1787240 h 1787240"/>
            <a:gd name="connsiteX12" fmla="*/ 1114425 w 7448550"/>
            <a:gd name="connsiteY12" fmla="*/ 1787240 h 1787240"/>
            <a:gd name="connsiteX13" fmla="*/ 1114425 w 7448550"/>
            <a:gd name="connsiteY13" fmla="*/ 1403859 h 1787240"/>
            <a:gd name="connsiteX14" fmla="*/ 1114425 w 7448550"/>
            <a:gd name="connsiteY14" fmla="*/ 1239553 h 1787240"/>
            <a:gd name="connsiteX15" fmla="*/ 0 w 7448550"/>
            <a:gd name="connsiteY15" fmla="*/ 58453 h 1787240"/>
            <a:gd name="connsiteX16" fmla="*/ 1114425 w 7448550"/>
            <a:gd name="connsiteY16" fmla="*/ 1130015 h 1787240"/>
            <a:gd name="connsiteX0" fmla="*/ 1114425 w 7448550"/>
            <a:gd name="connsiteY0" fmla="*/ 1120490 h 1777715"/>
            <a:gd name="connsiteX1" fmla="*/ 3849688 w 7448550"/>
            <a:gd name="connsiteY1" fmla="*/ 1110965 h 1777715"/>
            <a:gd name="connsiteX2" fmla="*/ 3550446 w 7448550"/>
            <a:gd name="connsiteY2" fmla="*/ 0 h 1777715"/>
            <a:gd name="connsiteX3" fmla="*/ 4071144 w 7448550"/>
            <a:gd name="connsiteY3" fmla="*/ 1120490 h 1777715"/>
            <a:gd name="connsiteX4" fmla="*/ 4781550 w 7448550"/>
            <a:gd name="connsiteY4" fmla="*/ 1120490 h 1777715"/>
            <a:gd name="connsiteX5" fmla="*/ 4781550 w 7448550"/>
            <a:gd name="connsiteY5" fmla="*/ 1230028 h 1777715"/>
            <a:gd name="connsiteX6" fmla="*/ 7448550 w 7448550"/>
            <a:gd name="connsiteY6" fmla="*/ 115603 h 1777715"/>
            <a:gd name="connsiteX7" fmla="*/ 4781550 w 7448550"/>
            <a:gd name="connsiteY7" fmla="*/ 1394334 h 1777715"/>
            <a:gd name="connsiteX8" fmla="*/ 4781550 w 7448550"/>
            <a:gd name="connsiteY8" fmla="*/ 1777715 h 1777715"/>
            <a:gd name="connsiteX9" fmla="*/ 2642394 w 7448550"/>
            <a:gd name="connsiteY9" fmla="*/ 1777715 h 1777715"/>
            <a:gd name="connsiteX10" fmla="*/ 1725613 w 7448550"/>
            <a:gd name="connsiteY10" fmla="*/ 1777715 h 1777715"/>
            <a:gd name="connsiteX11" fmla="*/ 1725613 w 7448550"/>
            <a:gd name="connsiteY11" fmla="*/ 1777715 h 1777715"/>
            <a:gd name="connsiteX12" fmla="*/ 1114425 w 7448550"/>
            <a:gd name="connsiteY12" fmla="*/ 1777715 h 1777715"/>
            <a:gd name="connsiteX13" fmla="*/ 1114425 w 7448550"/>
            <a:gd name="connsiteY13" fmla="*/ 1394334 h 1777715"/>
            <a:gd name="connsiteX14" fmla="*/ 1114425 w 7448550"/>
            <a:gd name="connsiteY14" fmla="*/ 1230028 h 1777715"/>
            <a:gd name="connsiteX15" fmla="*/ 0 w 7448550"/>
            <a:gd name="connsiteY15" fmla="*/ 48928 h 1777715"/>
            <a:gd name="connsiteX16" fmla="*/ 1114425 w 7448550"/>
            <a:gd name="connsiteY16" fmla="*/ 1120490 h 1777715"/>
            <a:gd name="connsiteX0" fmla="*/ 1114425 w 7743825"/>
            <a:gd name="connsiteY0" fmla="*/ 1120490 h 1777715"/>
            <a:gd name="connsiteX1" fmla="*/ 3849688 w 7743825"/>
            <a:gd name="connsiteY1" fmla="*/ 1110965 h 1777715"/>
            <a:gd name="connsiteX2" fmla="*/ 3550446 w 7743825"/>
            <a:gd name="connsiteY2" fmla="*/ 0 h 1777715"/>
            <a:gd name="connsiteX3" fmla="*/ 4071144 w 7743825"/>
            <a:gd name="connsiteY3" fmla="*/ 1120490 h 1777715"/>
            <a:gd name="connsiteX4" fmla="*/ 4781550 w 7743825"/>
            <a:gd name="connsiteY4" fmla="*/ 1120490 h 1777715"/>
            <a:gd name="connsiteX5" fmla="*/ 4781550 w 7743825"/>
            <a:gd name="connsiteY5" fmla="*/ 1230028 h 1777715"/>
            <a:gd name="connsiteX6" fmla="*/ 7743825 w 7743825"/>
            <a:gd name="connsiteY6" fmla="*/ 20353 h 1777715"/>
            <a:gd name="connsiteX7" fmla="*/ 4781550 w 7743825"/>
            <a:gd name="connsiteY7" fmla="*/ 1394334 h 1777715"/>
            <a:gd name="connsiteX8" fmla="*/ 4781550 w 7743825"/>
            <a:gd name="connsiteY8" fmla="*/ 1777715 h 1777715"/>
            <a:gd name="connsiteX9" fmla="*/ 2642394 w 7743825"/>
            <a:gd name="connsiteY9" fmla="*/ 1777715 h 1777715"/>
            <a:gd name="connsiteX10" fmla="*/ 1725613 w 7743825"/>
            <a:gd name="connsiteY10" fmla="*/ 1777715 h 1777715"/>
            <a:gd name="connsiteX11" fmla="*/ 1725613 w 7743825"/>
            <a:gd name="connsiteY11" fmla="*/ 1777715 h 1777715"/>
            <a:gd name="connsiteX12" fmla="*/ 1114425 w 7743825"/>
            <a:gd name="connsiteY12" fmla="*/ 1777715 h 1777715"/>
            <a:gd name="connsiteX13" fmla="*/ 1114425 w 7743825"/>
            <a:gd name="connsiteY13" fmla="*/ 1394334 h 1777715"/>
            <a:gd name="connsiteX14" fmla="*/ 1114425 w 7743825"/>
            <a:gd name="connsiteY14" fmla="*/ 1230028 h 1777715"/>
            <a:gd name="connsiteX15" fmla="*/ 0 w 7743825"/>
            <a:gd name="connsiteY15" fmla="*/ 48928 h 1777715"/>
            <a:gd name="connsiteX16" fmla="*/ 1114425 w 7743825"/>
            <a:gd name="connsiteY16" fmla="*/ 1120490 h 1777715"/>
            <a:gd name="connsiteX0" fmla="*/ 1114425 w 7743825"/>
            <a:gd name="connsiteY0" fmla="*/ 1139540 h 1796765"/>
            <a:gd name="connsiteX1" fmla="*/ 3849688 w 7743825"/>
            <a:gd name="connsiteY1" fmla="*/ 1130015 h 1796765"/>
            <a:gd name="connsiteX2" fmla="*/ 2436021 w 7743825"/>
            <a:gd name="connsiteY2" fmla="*/ 0 h 1796765"/>
            <a:gd name="connsiteX3" fmla="*/ 4071144 w 7743825"/>
            <a:gd name="connsiteY3" fmla="*/ 1139540 h 1796765"/>
            <a:gd name="connsiteX4" fmla="*/ 4781550 w 7743825"/>
            <a:gd name="connsiteY4" fmla="*/ 1139540 h 1796765"/>
            <a:gd name="connsiteX5" fmla="*/ 4781550 w 7743825"/>
            <a:gd name="connsiteY5" fmla="*/ 1249078 h 1796765"/>
            <a:gd name="connsiteX6" fmla="*/ 7743825 w 7743825"/>
            <a:gd name="connsiteY6" fmla="*/ 39403 h 1796765"/>
            <a:gd name="connsiteX7" fmla="*/ 4781550 w 7743825"/>
            <a:gd name="connsiteY7" fmla="*/ 1413384 h 1796765"/>
            <a:gd name="connsiteX8" fmla="*/ 4781550 w 7743825"/>
            <a:gd name="connsiteY8" fmla="*/ 1796765 h 1796765"/>
            <a:gd name="connsiteX9" fmla="*/ 2642394 w 7743825"/>
            <a:gd name="connsiteY9" fmla="*/ 1796765 h 1796765"/>
            <a:gd name="connsiteX10" fmla="*/ 1725613 w 7743825"/>
            <a:gd name="connsiteY10" fmla="*/ 1796765 h 1796765"/>
            <a:gd name="connsiteX11" fmla="*/ 1725613 w 7743825"/>
            <a:gd name="connsiteY11" fmla="*/ 1796765 h 1796765"/>
            <a:gd name="connsiteX12" fmla="*/ 1114425 w 7743825"/>
            <a:gd name="connsiteY12" fmla="*/ 1796765 h 1796765"/>
            <a:gd name="connsiteX13" fmla="*/ 1114425 w 7743825"/>
            <a:gd name="connsiteY13" fmla="*/ 1413384 h 1796765"/>
            <a:gd name="connsiteX14" fmla="*/ 1114425 w 7743825"/>
            <a:gd name="connsiteY14" fmla="*/ 1249078 h 1796765"/>
            <a:gd name="connsiteX15" fmla="*/ 0 w 7743825"/>
            <a:gd name="connsiteY15" fmla="*/ 67978 h 1796765"/>
            <a:gd name="connsiteX16" fmla="*/ 1114425 w 7743825"/>
            <a:gd name="connsiteY16" fmla="*/ 1139540 h 1796765"/>
            <a:gd name="connsiteX0" fmla="*/ 1241211 w 7870611"/>
            <a:gd name="connsiteY0" fmla="*/ 1209710 h 1866935"/>
            <a:gd name="connsiteX1" fmla="*/ 3976474 w 7870611"/>
            <a:gd name="connsiteY1" fmla="*/ 1200185 h 1866935"/>
            <a:gd name="connsiteX2" fmla="*/ 2562807 w 7870611"/>
            <a:gd name="connsiteY2" fmla="*/ 70170 h 1866935"/>
            <a:gd name="connsiteX3" fmla="*/ 4197930 w 7870611"/>
            <a:gd name="connsiteY3" fmla="*/ 1209710 h 1866935"/>
            <a:gd name="connsiteX4" fmla="*/ 4908336 w 7870611"/>
            <a:gd name="connsiteY4" fmla="*/ 1209710 h 1866935"/>
            <a:gd name="connsiteX5" fmla="*/ 4908336 w 7870611"/>
            <a:gd name="connsiteY5" fmla="*/ 1319248 h 1866935"/>
            <a:gd name="connsiteX6" fmla="*/ 7870611 w 7870611"/>
            <a:gd name="connsiteY6" fmla="*/ 109573 h 1866935"/>
            <a:gd name="connsiteX7" fmla="*/ 4908336 w 7870611"/>
            <a:gd name="connsiteY7" fmla="*/ 1483554 h 1866935"/>
            <a:gd name="connsiteX8" fmla="*/ 4908336 w 7870611"/>
            <a:gd name="connsiteY8" fmla="*/ 1866935 h 1866935"/>
            <a:gd name="connsiteX9" fmla="*/ 2769180 w 7870611"/>
            <a:gd name="connsiteY9" fmla="*/ 1866935 h 1866935"/>
            <a:gd name="connsiteX10" fmla="*/ 1852399 w 7870611"/>
            <a:gd name="connsiteY10" fmla="*/ 1866935 h 1866935"/>
            <a:gd name="connsiteX11" fmla="*/ 1852399 w 7870611"/>
            <a:gd name="connsiteY11" fmla="*/ 1866935 h 1866935"/>
            <a:gd name="connsiteX12" fmla="*/ 1241211 w 7870611"/>
            <a:gd name="connsiteY12" fmla="*/ 1866935 h 1866935"/>
            <a:gd name="connsiteX13" fmla="*/ 1241211 w 7870611"/>
            <a:gd name="connsiteY13" fmla="*/ 1483554 h 1866935"/>
            <a:gd name="connsiteX14" fmla="*/ 1241211 w 7870611"/>
            <a:gd name="connsiteY14" fmla="*/ 1319248 h 1866935"/>
            <a:gd name="connsiteX15" fmla="*/ 0 w 7870611"/>
            <a:gd name="connsiteY15" fmla="*/ 0 h 1866935"/>
            <a:gd name="connsiteX16" fmla="*/ 1241211 w 7870611"/>
            <a:gd name="connsiteY16" fmla="*/ 1209710 h 1866935"/>
            <a:gd name="connsiteX0" fmla="*/ 1241211 w 7870611"/>
            <a:gd name="connsiteY0" fmla="*/ 1209710 h 1866935"/>
            <a:gd name="connsiteX1" fmla="*/ 3976474 w 7870611"/>
            <a:gd name="connsiteY1" fmla="*/ 1200185 h 1866935"/>
            <a:gd name="connsiteX2" fmla="*/ 534226 w 7870611"/>
            <a:gd name="connsiteY2" fmla="*/ 1096 h 1866935"/>
            <a:gd name="connsiteX3" fmla="*/ 4197930 w 7870611"/>
            <a:gd name="connsiteY3" fmla="*/ 1209710 h 1866935"/>
            <a:gd name="connsiteX4" fmla="*/ 4908336 w 7870611"/>
            <a:gd name="connsiteY4" fmla="*/ 1209710 h 1866935"/>
            <a:gd name="connsiteX5" fmla="*/ 4908336 w 7870611"/>
            <a:gd name="connsiteY5" fmla="*/ 1319248 h 1866935"/>
            <a:gd name="connsiteX6" fmla="*/ 7870611 w 7870611"/>
            <a:gd name="connsiteY6" fmla="*/ 109573 h 1866935"/>
            <a:gd name="connsiteX7" fmla="*/ 4908336 w 7870611"/>
            <a:gd name="connsiteY7" fmla="*/ 1483554 h 1866935"/>
            <a:gd name="connsiteX8" fmla="*/ 4908336 w 7870611"/>
            <a:gd name="connsiteY8" fmla="*/ 1866935 h 1866935"/>
            <a:gd name="connsiteX9" fmla="*/ 2769180 w 7870611"/>
            <a:gd name="connsiteY9" fmla="*/ 1866935 h 1866935"/>
            <a:gd name="connsiteX10" fmla="*/ 1852399 w 7870611"/>
            <a:gd name="connsiteY10" fmla="*/ 1866935 h 1866935"/>
            <a:gd name="connsiteX11" fmla="*/ 1852399 w 7870611"/>
            <a:gd name="connsiteY11" fmla="*/ 1866935 h 1866935"/>
            <a:gd name="connsiteX12" fmla="*/ 1241211 w 7870611"/>
            <a:gd name="connsiteY12" fmla="*/ 1866935 h 1866935"/>
            <a:gd name="connsiteX13" fmla="*/ 1241211 w 7870611"/>
            <a:gd name="connsiteY13" fmla="*/ 1483554 h 1866935"/>
            <a:gd name="connsiteX14" fmla="*/ 1241211 w 7870611"/>
            <a:gd name="connsiteY14" fmla="*/ 1319248 h 1866935"/>
            <a:gd name="connsiteX15" fmla="*/ 0 w 7870611"/>
            <a:gd name="connsiteY15" fmla="*/ 0 h 1866935"/>
            <a:gd name="connsiteX16" fmla="*/ 1241211 w 7870611"/>
            <a:gd name="connsiteY16" fmla="*/ 1209710 h 1866935"/>
            <a:gd name="connsiteX0" fmla="*/ 1241211 w 7870611"/>
            <a:gd name="connsiteY0" fmla="*/ 1209710 h 1866935"/>
            <a:gd name="connsiteX1" fmla="*/ 2328253 w 7870611"/>
            <a:gd name="connsiteY1" fmla="*/ 1188672 h 1866935"/>
            <a:gd name="connsiteX2" fmla="*/ 534226 w 7870611"/>
            <a:gd name="connsiteY2" fmla="*/ 1096 h 1866935"/>
            <a:gd name="connsiteX3" fmla="*/ 4197930 w 7870611"/>
            <a:gd name="connsiteY3" fmla="*/ 1209710 h 1866935"/>
            <a:gd name="connsiteX4" fmla="*/ 4908336 w 7870611"/>
            <a:gd name="connsiteY4" fmla="*/ 1209710 h 1866935"/>
            <a:gd name="connsiteX5" fmla="*/ 4908336 w 7870611"/>
            <a:gd name="connsiteY5" fmla="*/ 1319248 h 1866935"/>
            <a:gd name="connsiteX6" fmla="*/ 7870611 w 7870611"/>
            <a:gd name="connsiteY6" fmla="*/ 109573 h 1866935"/>
            <a:gd name="connsiteX7" fmla="*/ 4908336 w 7870611"/>
            <a:gd name="connsiteY7" fmla="*/ 1483554 h 1866935"/>
            <a:gd name="connsiteX8" fmla="*/ 4908336 w 7870611"/>
            <a:gd name="connsiteY8" fmla="*/ 1866935 h 1866935"/>
            <a:gd name="connsiteX9" fmla="*/ 2769180 w 7870611"/>
            <a:gd name="connsiteY9" fmla="*/ 1866935 h 1866935"/>
            <a:gd name="connsiteX10" fmla="*/ 1852399 w 7870611"/>
            <a:gd name="connsiteY10" fmla="*/ 1866935 h 1866935"/>
            <a:gd name="connsiteX11" fmla="*/ 1852399 w 7870611"/>
            <a:gd name="connsiteY11" fmla="*/ 1866935 h 1866935"/>
            <a:gd name="connsiteX12" fmla="*/ 1241211 w 7870611"/>
            <a:gd name="connsiteY12" fmla="*/ 1866935 h 1866935"/>
            <a:gd name="connsiteX13" fmla="*/ 1241211 w 7870611"/>
            <a:gd name="connsiteY13" fmla="*/ 1483554 h 1866935"/>
            <a:gd name="connsiteX14" fmla="*/ 1241211 w 7870611"/>
            <a:gd name="connsiteY14" fmla="*/ 1319248 h 1866935"/>
            <a:gd name="connsiteX15" fmla="*/ 0 w 7870611"/>
            <a:gd name="connsiteY15" fmla="*/ 0 h 1866935"/>
            <a:gd name="connsiteX16" fmla="*/ 1241211 w 7870611"/>
            <a:gd name="connsiteY16" fmla="*/ 1209710 h 1866935"/>
            <a:gd name="connsiteX0" fmla="*/ 1241211 w 7870611"/>
            <a:gd name="connsiteY0" fmla="*/ 1209710 h 1866935"/>
            <a:gd name="connsiteX1" fmla="*/ 2328253 w 7870611"/>
            <a:gd name="connsiteY1" fmla="*/ 1188672 h 1866935"/>
            <a:gd name="connsiteX2" fmla="*/ 534226 w 7870611"/>
            <a:gd name="connsiteY2" fmla="*/ 1096 h 1866935"/>
            <a:gd name="connsiteX3" fmla="*/ 2789194 w 7870611"/>
            <a:gd name="connsiteY3" fmla="*/ 1198198 h 1866935"/>
            <a:gd name="connsiteX4" fmla="*/ 4908336 w 7870611"/>
            <a:gd name="connsiteY4" fmla="*/ 1209710 h 1866935"/>
            <a:gd name="connsiteX5" fmla="*/ 4908336 w 7870611"/>
            <a:gd name="connsiteY5" fmla="*/ 1319248 h 1866935"/>
            <a:gd name="connsiteX6" fmla="*/ 7870611 w 7870611"/>
            <a:gd name="connsiteY6" fmla="*/ 109573 h 1866935"/>
            <a:gd name="connsiteX7" fmla="*/ 4908336 w 7870611"/>
            <a:gd name="connsiteY7" fmla="*/ 1483554 h 1866935"/>
            <a:gd name="connsiteX8" fmla="*/ 4908336 w 7870611"/>
            <a:gd name="connsiteY8" fmla="*/ 1866935 h 1866935"/>
            <a:gd name="connsiteX9" fmla="*/ 2769180 w 7870611"/>
            <a:gd name="connsiteY9" fmla="*/ 1866935 h 1866935"/>
            <a:gd name="connsiteX10" fmla="*/ 1852399 w 7870611"/>
            <a:gd name="connsiteY10" fmla="*/ 1866935 h 1866935"/>
            <a:gd name="connsiteX11" fmla="*/ 1852399 w 7870611"/>
            <a:gd name="connsiteY11" fmla="*/ 1866935 h 1866935"/>
            <a:gd name="connsiteX12" fmla="*/ 1241211 w 7870611"/>
            <a:gd name="connsiteY12" fmla="*/ 1866935 h 1866935"/>
            <a:gd name="connsiteX13" fmla="*/ 1241211 w 7870611"/>
            <a:gd name="connsiteY13" fmla="*/ 1483554 h 1866935"/>
            <a:gd name="connsiteX14" fmla="*/ 1241211 w 7870611"/>
            <a:gd name="connsiteY14" fmla="*/ 1319248 h 1866935"/>
            <a:gd name="connsiteX15" fmla="*/ 0 w 7870611"/>
            <a:gd name="connsiteY15" fmla="*/ 0 h 1866935"/>
            <a:gd name="connsiteX16" fmla="*/ 1241211 w 7870611"/>
            <a:gd name="connsiteY16" fmla="*/ 1209710 h 1866935"/>
            <a:gd name="connsiteX0" fmla="*/ 1241211 w 6799972"/>
            <a:gd name="connsiteY0" fmla="*/ 1209710 h 1866935"/>
            <a:gd name="connsiteX1" fmla="*/ 2328253 w 6799972"/>
            <a:gd name="connsiteY1" fmla="*/ 1188672 h 1866935"/>
            <a:gd name="connsiteX2" fmla="*/ 534226 w 6799972"/>
            <a:gd name="connsiteY2" fmla="*/ 1096 h 1866935"/>
            <a:gd name="connsiteX3" fmla="*/ 2789194 w 6799972"/>
            <a:gd name="connsiteY3" fmla="*/ 1198198 h 1866935"/>
            <a:gd name="connsiteX4" fmla="*/ 4908336 w 6799972"/>
            <a:gd name="connsiteY4" fmla="*/ 1209710 h 1866935"/>
            <a:gd name="connsiteX5" fmla="*/ 4908336 w 6799972"/>
            <a:gd name="connsiteY5" fmla="*/ 1319248 h 1866935"/>
            <a:gd name="connsiteX6" fmla="*/ 6799972 w 6799972"/>
            <a:gd name="connsiteY6" fmla="*/ 75036 h 1866935"/>
            <a:gd name="connsiteX7" fmla="*/ 4908336 w 6799972"/>
            <a:gd name="connsiteY7" fmla="*/ 1483554 h 1866935"/>
            <a:gd name="connsiteX8" fmla="*/ 4908336 w 6799972"/>
            <a:gd name="connsiteY8" fmla="*/ 1866935 h 1866935"/>
            <a:gd name="connsiteX9" fmla="*/ 2769180 w 6799972"/>
            <a:gd name="connsiteY9" fmla="*/ 1866935 h 1866935"/>
            <a:gd name="connsiteX10" fmla="*/ 1852399 w 6799972"/>
            <a:gd name="connsiteY10" fmla="*/ 1866935 h 1866935"/>
            <a:gd name="connsiteX11" fmla="*/ 1852399 w 6799972"/>
            <a:gd name="connsiteY11" fmla="*/ 1866935 h 1866935"/>
            <a:gd name="connsiteX12" fmla="*/ 1241211 w 6799972"/>
            <a:gd name="connsiteY12" fmla="*/ 1866935 h 1866935"/>
            <a:gd name="connsiteX13" fmla="*/ 1241211 w 6799972"/>
            <a:gd name="connsiteY13" fmla="*/ 1483554 h 1866935"/>
            <a:gd name="connsiteX14" fmla="*/ 1241211 w 6799972"/>
            <a:gd name="connsiteY14" fmla="*/ 1319248 h 1866935"/>
            <a:gd name="connsiteX15" fmla="*/ 0 w 6799972"/>
            <a:gd name="connsiteY15" fmla="*/ 0 h 1866935"/>
            <a:gd name="connsiteX16" fmla="*/ 1241211 w 6799972"/>
            <a:gd name="connsiteY16" fmla="*/ 1209710 h 1866935"/>
            <a:gd name="connsiteX0" fmla="*/ 1241211 w 6799972"/>
            <a:gd name="connsiteY0" fmla="*/ 1209710 h 1866935"/>
            <a:gd name="connsiteX1" fmla="*/ 2328253 w 6799972"/>
            <a:gd name="connsiteY1" fmla="*/ 1188672 h 1866935"/>
            <a:gd name="connsiteX2" fmla="*/ 534226 w 6799972"/>
            <a:gd name="connsiteY2" fmla="*/ 1096 h 1866935"/>
            <a:gd name="connsiteX3" fmla="*/ 2789194 w 6799972"/>
            <a:gd name="connsiteY3" fmla="*/ 1198198 h 1866935"/>
            <a:gd name="connsiteX4" fmla="*/ 4908336 w 6799972"/>
            <a:gd name="connsiteY4" fmla="*/ 1209710 h 1866935"/>
            <a:gd name="connsiteX5" fmla="*/ 4415279 w 6799972"/>
            <a:gd name="connsiteY5" fmla="*/ 1192612 h 1866935"/>
            <a:gd name="connsiteX6" fmla="*/ 6799972 w 6799972"/>
            <a:gd name="connsiteY6" fmla="*/ 75036 h 1866935"/>
            <a:gd name="connsiteX7" fmla="*/ 4908336 w 6799972"/>
            <a:gd name="connsiteY7" fmla="*/ 1483554 h 1866935"/>
            <a:gd name="connsiteX8" fmla="*/ 4908336 w 6799972"/>
            <a:gd name="connsiteY8" fmla="*/ 1866935 h 1866935"/>
            <a:gd name="connsiteX9" fmla="*/ 2769180 w 6799972"/>
            <a:gd name="connsiteY9" fmla="*/ 1866935 h 1866935"/>
            <a:gd name="connsiteX10" fmla="*/ 1852399 w 6799972"/>
            <a:gd name="connsiteY10" fmla="*/ 1866935 h 1866935"/>
            <a:gd name="connsiteX11" fmla="*/ 1852399 w 6799972"/>
            <a:gd name="connsiteY11" fmla="*/ 1866935 h 1866935"/>
            <a:gd name="connsiteX12" fmla="*/ 1241211 w 6799972"/>
            <a:gd name="connsiteY12" fmla="*/ 1866935 h 1866935"/>
            <a:gd name="connsiteX13" fmla="*/ 1241211 w 6799972"/>
            <a:gd name="connsiteY13" fmla="*/ 1483554 h 1866935"/>
            <a:gd name="connsiteX14" fmla="*/ 1241211 w 6799972"/>
            <a:gd name="connsiteY14" fmla="*/ 1319248 h 1866935"/>
            <a:gd name="connsiteX15" fmla="*/ 0 w 6799972"/>
            <a:gd name="connsiteY15" fmla="*/ 0 h 1866935"/>
            <a:gd name="connsiteX16" fmla="*/ 1241211 w 6799972"/>
            <a:gd name="connsiteY16" fmla="*/ 1209710 h 1866935"/>
            <a:gd name="connsiteX0" fmla="*/ 1241211 w 6799972"/>
            <a:gd name="connsiteY0" fmla="*/ 1209710 h 1866935"/>
            <a:gd name="connsiteX1" fmla="*/ 2328253 w 6799972"/>
            <a:gd name="connsiteY1" fmla="*/ 1188672 h 1866935"/>
            <a:gd name="connsiteX2" fmla="*/ 534226 w 6799972"/>
            <a:gd name="connsiteY2" fmla="*/ 1096 h 1866935"/>
            <a:gd name="connsiteX3" fmla="*/ 2789194 w 6799972"/>
            <a:gd name="connsiteY3" fmla="*/ 1198198 h 1866935"/>
            <a:gd name="connsiteX4" fmla="*/ 4316667 w 6799972"/>
            <a:gd name="connsiteY4" fmla="*/ 1175173 h 1866935"/>
            <a:gd name="connsiteX5" fmla="*/ 4415279 w 6799972"/>
            <a:gd name="connsiteY5" fmla="*/ 1192612 h 1866935"/>
            <a:gd name="connsiteX6" fmla="*/ 6799972 w 6799972"/>
            <a:gd name="connsiteY6" fmla="*/ 75036 h 1866935"/>
            <a:gd name="connsiteX7" fmla="*/ 4908336 w 6799972"/>
            <a:gd name="connsiteY7" fmla="*/ 1483554 h 1866935"/>
            <a:gd name="connsiteX8" fmla="*/ 4908336 w 6799972"/>
            <a:gd name="connsiteY8" fmla="*/ 1866935 h 1866935"/>
            <a:gd name="connsiteX9" fmla="*/ 2769180 w 6799972"/>
            <a:gd name="connsiteY9" fmla="*/ 1866935 h 1866935"/>
            <a:gd name="connsiteX10" fmla="*/ 1852399 w 6799972"/>
            <a:gd name="connsiteY10" fmla="*/ 1866935 h 1866935"/>
            <a:gd name="connsiteX11" fmla="*/ 1852399 w 6799972"/>
            <a:gd name="connsiteY11" fmla="*/ 1866935 h 1866935"/>
            <a:gd name="connsiteX12" fmla="*/ 1241211 w 6799972"/>
            <a:gd name="connsiteY12" fmla="*/ 1866935 h 1866935"/>
            <a:gd name="connsiteX13" fmla="*/ 1241211 w 6799972"/>
            <a:gd name="connsiteY13" fmla="*/ 1483554 h 1866935"/>
            <a:gd name="connsiteX14" fmla="*/ 1241211 w 6799972"/>
            <a:gd name="connsiteY14" fmla="*/ 1319248 h 1866935"/>
            <a:gd name="connsiteX15" fmla="*/ 0 w 6799972"/>
            <a:gd name="connsiteY15" fmla="*/ 0 h 1866935"/>
            <a:gd name="connsiteX16" fmla="*/ 1241211 w 6799972"/>
            <a:gd name="connsiteY16" fmla="*/ 1209710 h 1866935"/>
            <a:gd name="connsiteX0" fmla="*/ 1241211 w 4908335"/>
            <a:gd name="connsiteY0" fmla="*/ 1209710 h 1866935"/>
            <a:gd name="connsiteX1" fmla="*/ 2328253 w 4908335"/>
            <a:gd name="connsiteY1" fmla="*/ 1188672 h 1866935"/>
            <a:gd name="connsiteX2" fmla="*/ 534226 w 4908335"/>
            <a:gd name="connsiteY2" fmla="*/ 1096 h 1866935"/>
            <a:gd name="connsiteX3" fmla="*/ 2789194 w 4908335"/>
            <a:gd name="connsiteY3" fmla="*/ 1198198 h 1866935"/>
            <a:gd name="connsiteX4" fmla="*/ 4316667 w 4908335"/>
            <a:gd name="connsiteY4" fmla="*/ 1175173 h 1866935"/>
            <a:gd name="connsiteX5" fmla="*/ 4415279 w 4908335"/>
            <a:gd name="connsiteY5" fmla="*/ 1192612 h 1866935"/>
            <a:gd name="connsiteX6" fmla="*/ 4813654 w 4908335"/>
            <a:gd name="connsiteY6" fmla="*/ 98060 h 1866935"/>
            <a:gd name="connsiteX7" fmla="*/ 4908336 w 4908335"/>
            <a:gd name="connsiteY7" fmla="*/ 1483554 h 1866935"/>
            <a:gd name="connsiteX8" fmla="*/ 4908336 w 4908335"/>
            <a:gd name="connsiteY8" fmla="*/ 1866935 h 1866935"/>
            <a:gd name="connsiteX9" fmla="*/ 2769180 w 4908335"/>
            <a:gd name="connsiteY9" fmla="*/ 1866935 h 1866935"/>
            <a:gd name="connsiteX10" fmla="*/ 1852399 w 4908335"/>
            <a:gd name="connsiteY10" fmla="*/ 1866935 h 1866935"/>
            <a:gd name="connsiteX11" fmla="*/ 1852399 w 4908335"/>
            <a:gd name="connsiteY11" fmla="*/ 1866935 h 1866935"/>
            <a:gd name="connsiteX12" fmla="*/ 1241211 w 4908335"/>
            <a:gd name="connsiteY12" fmla="*/ 1866935 h 1866935"/>
            <a:gd name="connsiteX13" fmla="*/ 1241211 w 4908335"/>
            <a:gd name="connsiteY13" fmla="*/ 1483554 h 1866935"/>
            <a:gd name="connsiteX14" fmla="*/ 1241211 w 4908335"/>
            <a:gd name="connsiteY14" fmla="*/ 1319248 h 1866935"/>
            <a:gd name="connsiteX15" fmla="*/ 0 w 4908335"/>
            <a:gd name="connsiteY15" fmla="*/ 0 h 1866935"/>
            <a:gd name="connsiteX16" fmla="*/ 1241211 w 4908335"/>
            <a:gd name="connsiteY16" fmla="*/ 1209710 h 18669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908335" h="1866935">
              <a:moveTo>
                <a:pt x="1241211" y="1209710"/>
              </a:moveTo>
              <a:lnTo>
                <a:pt x="2328253" y="1188672"/>
              </a:lnTo>
              <a:lnTo>
                <a:pt x="534226" y="1096"/>
              </a:lnTo>
              <a:lnTo>
                <a:pt x="2789194" y="1198198"/>
              </a:lnTo>
              <a:lnTo>
                <a:pt x="4316667" y="1175173"/>
              </a:lnTo>
              <a:lnTo>
                <a:pt x="4415279" y="1192612"/>
              </a:lnTo>
              <a:lnTo>
                <a:pt x="4813654" y="98060"/>
              </a:lnTo>
              <a:lnTo>
                <a:pt x="4908336" y="1483554"/>
              </a:lnTo>
              <a:lnTo>
                <a:pt x="4908336" y="1866935"/>
              </a:lnTo>
              <a:lnTo>
                <a:pt x="2769180" y="1866935"/>
              </a:lnTo>
              <a:lnTo>
                <a:pt x="1852399" y="1866935"/>
              </a:lnTo>
              <a:lnTo>
                <a:pt x="1852399" y="1866935"/>
              </a:lnTo>
              <a:lnTo>
                <a:pt x="1241211" y="1866935"/>
              </a:lnTo>
              <a:lnTo>
                <a:pt x="1241211" y="1483554"/>
              </a:lnTo>
              <a:lnTo>
                <a:pt x="1241211" y="1319248"/>
              </a:lnTo>
              <a:lnTo>
                <a:pt x="0" y="0"/>
              </a:lnTo>
              <a:lnTo>
                <a:pt x="1241211" y="1209710"/>
              </a:lnTo>
              <a:close/>
            </a:path>
          </a:pathLst>
        </a:cu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800"/>
        </a:p>
        <a:p>
          <a:pPr algn="l"/>
          <a:r>
            <a:rPr kumimoji="1" lang="ja-JP" altLang="en-US" sz="1100"/>
            <a:t>　　　　　　　　　　　</a:t>
          </a:r>
          <a:r>
            <a:rPr kumimoji="1" lang="ja-JP" altLang="en-US" sz="1100" b="1">
              <a:solidFill>
                <a:srgbClr val="FF0000"/>
              </a:solidFill>
            </a:rPr>
            <a:t>性別・学年</a:t>
          </a:r>
          <a:r>
            <a:rPr kumimoji="1" lang="ja-JP" altLang="en-US" sz="1100"/>
            <a:t>をせんたくすることで種目と</a:t>
          </a:r>
          <a:endParaRPr kumimoji="1" lang="en-US" altLang="ja-JP" sz="1100"/>
        </a:p>
        <a:p>
          <a:pPr algn="l"/>
          <a:r>
            <a:rPr kumimoji="1" lang="ja-JP" altLang="en-US" sz="1100"/>
            <a:t>　　　　　　　　　　　リレー区分のドロップダウンリストが</a:t>
          </a:r>
          <a:endParaRPr kumimoji="1" lang="en-US" altLang="ja-JP" sz="1100"/>
        </a:p>
        <a:p>
          <a:pPr algn="l"/>
          <a:r>
            <a:rPr kumimoji="1" lang="ja-JP" altLang="en-US" sz="1100"/>
            <a:t>　　　　　　　　　　　選べます。</a:t>
          </a:r>
          <a:endParaRPr kumimoji="1" lang="en-US" altLang="ja-JP" sz="1100"/>
        </a:p>
      </xdr:txBody>
    </xdr:sp>
    <xdr:clientData/>
  </xdr:twoCellAnchor>
  <xdr:twoCellAnchor>
    <xdr:from>
      <xdr:col>17</xdr:col>
      <xdr:colOff>19050</xdr:colOff>
      <xdr:row>0</xdr:row>
      <xdr:rowOff>46569</xdr:rowOff>
    </xdr:from>
    <xdr:to>
      <xdr:col>22</xdr:col>
      <xdr:colOff>0</xdr:colOff>
      <xdr:row>14</xdr:row>
      <xdr:rowOff>95253</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10898717" y="46569"/>
          <a:ext cx="4034366" cy="2810934"/>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入力に際しての注意点</a:t>
          </a:r>
          <a:r>
            <a:rPr kumimoji="1" lang="en-US" altLang="ja-JP" sz="1200" b="1">
              <a:solidFill>
                <a:srgbClr val="FF0000"/>
              </a:solidFill>
            </a:rPr>
            <a:t>】</a:t>
          </a:r>
          <a:r>
            <a:rPr kumimoji="1" lang="ja-JP" altLang="en-US" sz="1200" b="1">
              <a:solidFill>
                <a:srgbClr val="FF0000"/>
              </a:solidFill>
            </a:rPr>
            <a:t>　（必ずご一読ください）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　</a:t>
          </a:r>
          <a:r>
            <a:rPr kumimoji="1" lang="ja-JP" altLang="en-US" sz="1200" b="1">
              <a:solidFill>
                <a:schemeClr val="tx1"/>
              </a:solidFill>
            </a:rPr>
            <a:t>エントリーシート入力時の学年区分や種目の間違いが急増しております。</a:t>
          </a:r>
          <a:endParaRPr kumimoji="1" lang="en-US" altLang="ja-JP" sz="1200" b="1">
            <a:solidFill>
              <a:schemeClr val="tx1"/>
            </a:solidFill>
          </a:endParaRPr>
        </a:p>
        <a:p>
          <a:pPr algn="l"/>
          <a:r>
            <a:rPr kumimoji="1" lang="ja-JP" altLang="en-US" sz="1200" b="1">
              <a:solidFill>
                <a:srgbClr val="FF0000"/>
              </a:solidFill>
            </a:rPr>
            <a:t>　</a:t>
          </a:r>
          <a:r>
            <a:rPr kumimoji="1" lang="ja-JP" altLang="en-US" sz="1200" b="1">
              <a:solidFill>
                <a:schemeClr val="tx1"/>
              </a:solidFill>
            </a:rPr>
            <a:t>今大会のエントリーシートでは</a:t>
          </a:r>
          <a:r>
            <a:rPr kumimoji="1" lang="ja-JP" altLang="en-US" sz="1200" b="1">
              <a:solidFill>
                <a:srgbClr val="FF0000"/>
              </a:solidFill>
            </a:rPr>
            <a:t>「性別」→「学年」→「種目」の順に選択することで</a:t>
          </a:r>
          <a:endParaRPr kumimoji="1" lang="en-US" altLang="ja-JP" sz="1200" b="1">
            <a:solidFill>
              <a:srgbClr val="FF0000"/>
            </a:solidFill>
          </a:endParaRPr>
        </a:p>
        <a:p>
          <a:pPr algn="l"/>
          <a:r>
            <a:rPr kumimoji="1" lang="ja-JP" altLang="en-US" sz="1200" b="1">
              <a:solidFill>
                <a:srgbClr val="FF0000"/>
              </a:solidFill>
            </a:rPr>
            <a:t>　自動演算によって絞り込むようにしてあります。</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　この為</a:t>
          </a:r>
          <a:r>
            <a:rPr kumimoji="1" lang="ja-JP" altLang="en-US" sz="1200" b="1" u="sng">
              <a:solidFill>
                <a:srgbClr val="FF0000"/>
              </a:solidFill>
            </a:rPr>
            <a:t>必ず「性別」→「学年」の順番に入力し、ドロップダウンリストより</a:t>
          </a:r>
          <a:endParaRPr kumimoji="1" lang="en-US" altLang="ja-JP" sz="1200" b="1" u="sng">
            <a:solidFill>
              <a:srgbClr val="FF0000"/>
            </a:solidFill>
          </a:endParaRPr>
        </a:p>
        <a:p>
          <a:pPr algn="l"/>
          <a:r>
            <a:rPr kumimoji="1" lang="ja-JP" altLang="en-US" sz="1200" b="1" u="none">
              <a:solidFill>
                <a:srgbClr val="FF0000"/>
              </a:solidFill>
            </a:rPr>
            <a:t>　</a:t>
          </a:r>
          <a:r>
            <a:rPr kumimoji="1" lang="ja-JP" altLang="en-US" sz="1200" b="1" u="sng">
              <a:solidFill>
                <a:srgbClr val="FF0000"/>
              </a:solidFill>
            </a:rPr>
            <a:t>「種目」を選択して下さい。</a:t>
          </a:r>
          <a:endParaRPr kumimoji="1" lang="en-US" altLang="ja-JP" sz="1200" b="1" u="sng">
            <a:solidFill>
              <a:srgbClr val="FF0000"/>
            </a:solidFill>
          </a:endParaRPr>
        </a:p>
        <a:p>
          <a:pPr algn="l"/>
          <a:r>
            <a:rPr kumimoji="1" lang="ja-JP" altLang="en-US" sz="1200" b="1" u="none">
              <a:solidFill>
                <a:srgbClr val="FF0000"/>
              </a:solidFill>
            </a:rPr>
            <a:t>　（この順以外では入力できないようになっています。）</a:t>
          </a:r>
          <a:endParaRPr kumimoji="1" lang="en-US" altLang="ja-JP" sz="1200" b="1" u="none">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W27"/>
  <sheetViews>
    <sheetView tabSelected="1" showOutlineSymbols="0" zoomScaleNormal="100" workbookViewId="0"/>
  </sheetViews>
  <sheetFormatPr defaultRowHeight="13.5" x14ac:dyDescent="0.15"/>
  <cols>
    <col min="1" max="1" width="3.625" customWidth="1"/>
    <col min="2" max="2" width="18.625" customWidth="1"/>
    <col min="3" max="8" width="8.625" customWidth="1"/>
    <col min="9" max="11" width="3.625" style="5" bestFit="1" customWidth="1"/>
    <col min="12" max="13" width="5.25" bestFit="1" customWidth="1"/>
    <col min="14" max="15" width="10.625" customWidth="1"/>
    <col min="16" max="16" width="8.625" style="5" customWidth="1"/>
    <col min="17" max="17" width="17.5" bestFit="1" customWidth="1"/>
    <col min="18" max="19" width="3.375" bestFit="1" customWidth="1"/>
    <col min="20" max="20" width="3.875" bestFit="1" customWidth="1"/>
    <col min="21" max="21" width="30.625" customWidth="1"/>
    <col min="22" max="22" width="11.875" customWidth="1"/>
    <col min="23" max="23" width="20.625" customWidth="1"/>
  </cols>
  <sheetData>
    <row r="1" spans="2:23" ht="28.5" x14ac:dyDescent="0.15">
      <c r="B1" s="27" t="s">
        <v>37</v>
      </c>
      <c r="G1" s="5"/>
      <c r="H1" s="5"/>
      <c r="J1" s="91" t="s">
        <v>43</v>
      </c>
      <c r="P1"/>
    </row>
    <row r="2" spans="2:23" ht="18.75" customHeight="1" x14ac:dyDescent="0.15">
      <c r="B2" s="25" t="s">
        <v>387</v>
      </c>
      <c r="C2" s="45"/>
      <c r="D2" s="45"/>
      <c r="E2" s="45"/>
      <c r="F2" s="45"/>
      <c r="G2" s="45"/>
      <c r="H2" s="45"/>
      <c r="I2" s="45"/>
      <c r="J2" s="45"/>
      <c r="K2" s="30"/>
      <c r="N2" t="s">
        <v>372</v>
      </c>
      <c r="P2"/>
    </row>
    <row r="3" spans="2:23" ht="17.25" x14ac:dyDescent="0.15">
      <c r="B3" s="4" t="s">
        <v>383</v>
      </c>
      <c r="C3" s="25"/>
      <c r="D3" s="25"/>
      <c r="E3" s="25"/>
      <c r="F3" s="25"/>
      <c r="G3" s="25"/>
      <c r="H3" s="25"/>
      <c r="L3" s="25"/>
      <c r="N3" s="31"/>
      <c r="O3" s="31"/>
      <c r="P3"/>
      <c r="W3" s="9"/>
    </row>
    <row r="4" spans="2:23" ht="17.25" x14ac:dyDescent="0.15">
      <c r="B4" s="35" t="s">
        <v>335</v>
      </c>
      <c r="C4" s="32"/>
      <c r="D4" s="32"/>
      <c r="E4" s="32"/>
      <c r="F4" s="32"/>
      <c r="G4" s="32"/>
      <c r="H4" s="32"/>
      <c r="I4" s="30"/>
      <c r="J4" s="30"/>
      <c r="K4" s="30"/>
      <c r="L4" s="32"/>
      <c r="N4" s="31"/>
      <c r="O4" s="31"/>
      <c r="P4"/>
      <c r="W4" s="20"/>
    </row>
    <row r="5" spans="2:23" ht="14.25" thickBot="1" x14ac:dyDescent="0.2">
      <c r="B5" s="28" t="s">
        <v>19</v>
      </c>
      <c r="C5" s="32"/>
      <c r="D5" s="32"/>
      <c r="E5" s="32"/>
      <c r="F5" s="32"/>
      <c r="G5" s="32"/>
      <c r="H5" s="32"/>
      <c r="I5" s="30"/>
      <c r="J5" s="30"/>
      <c r="K5" s="30"/>
      <c r="L5" s="32"/>
      <c r="N5" s="31"/>
      <c r="O5" s="31"/>
      <c r="P5"/>
      <c r="W5" s="20"/>
    </row>
    <row r="6" spans="2:23" ht="14.25" thickBot="1" x14ac:dyDescent="0.2">
      <c r="B6" s="28" t="s">
        <v>38</v>
      </c>
      <c r="C6" s="4"/>
      <c r="D6" s="4"/>
      <c r="F6" s="4"/>
      <c r="G6" s="4"/>
      <c r="H6" s="92" t="s">
        <v>371</v>
      </c>
      <c r="I6" s="93"/>
      <c r="J6" s="93"/>
      <c r="K6" s="93"/>
      <c r="L6" s="94"/>
      <c r="M6" s="95"/>
      <c r="N6" s="95"/>
      <c r="O6" s="96"/>
      <c r="P6"/>
      <c r="W6" s="21"/>
    </row>
    <row r="7" spans="2:23" x14ac:dyDescent="0.15">
      <c r="B7" t="s">
        <v>40</v>
      </c>
      <c r="C7" s="4"/>
      <c r="D7" s="4"/>
      <c r="F7" s="4"/>
      <c r="G7" s="4"/>
      <c r="H7" s="4"/>
      <c r="L7" s="4"/>
      <c r="P7"/>
      <c r="W7" s="21"/>
    </row>
    <row r="8" spans="2:23" x14ac:dyDescent="0.15">
      <c r="B8" t="s">
        <v>39</v>
      </c>
      <c r="C8" s="5"/>
      <c r="D8" s="5"/>
      <c r="E8" s="5"/>
      <c r="F8" s="5"/>
      <c r="G8" s="5"/>
      <c r="H8" s="5"/>
      <c r="L8" s="5"/>
      <c r="M8" s="5"/>
      <c r="N8" s="5"/>
      <c r="O8" s="5"/>
      <c r="W8" s="19"/>
    </row>
    <row r="10" spans="2:23" x14ac:dyDescent="0.15">
      <c r="B10" s="46" t="s">
        <v>33</v>
      </c>
      <c r="C10" s="106"/>
      <c r="D10" s="106"/>
      <c r="E10" s="106"/>
      <c r="F10" s="106"/>
      <c r="G10" s="106"/>
      <c r="H10" s="106"/>
      <c r="I10" s="106"/>
      <c r="J10" s="106"/>
      <c r="K10" s="106"/>
      <c r="L10" s="106"/>
      <c r="M10" s="11"/>
      <c r="N10" t="s">
        <v>391</v>
      </c>
    </row>
    <row r="11" spans="2:23" x14ac:dyDescent="0.15">
      <c r="B11" s="46" t="s">
        <v>34</v>
      </c>
      <c r="C11" s="107"/>
      <c r="D11" s="108"/>
      <c r="E11" s="108"/>
      <c r="F11" s="108"/>
      <c r="G11" s="108"/>
      <c r="H11" s="108"/>
      <c r="I11" s="108"/>
      <c r="J11" s="108"/>
      <c r="K11" s="108"/>
      <c r="L11" s="109"/>
      <c r="M11" s="11"/>
    </row>
    <row r="12" spans="2:23" x14ac:dyDescent="0.15">
      <c r="B12" s="46" t="s">
        <v>21</v>
      </c>
      <c r="C12" s="106"/>
      <c r="D12" s="106"/>
      <c r="E12" s="106"/>
      <c r="F12" s="106"/>
      <c r="G12" s="106"/>
      <c r="H12" s="106"/>
      <c r="I12" s="106"/>
      <c r="J12" s="106"/>
      <c r="K12" s="106"/>
      <c r="L12" s="106"/>
      <c r="M12" s="11"/>
      <c r="N12" t="s">
        <v>384</v>
      </c>
    </row>
    <row r="13" spans="2:23" x14ac:dyDescent="0.15">
      <c r="B13" s="46" t="s">
        <v>18</v>
      </c>
      <c r="C13" s="106"/>
      <c r="D13" s="106"/>
      <c r="E13" s="106"/>
      <c r="F13" s="106"/>
      <c r="G13" s="106"/>
      <c r="H13" s="106"/>
      <c r="I13" s="106"/>
      <c r="J13" s="106"/>
      <c r="K13" s="106"/>
      <c r="L13" s="106"/>
      <c r="M13" s="11"/>
    </row>
    <row r="14" spans="2:23" x14ac:dyDescent="0.15">
      <c r="B14" s="46" t="s">
        <v>22</v>
      </c>
      <c r="C14" s="106"/>
      <c r="D14" s="106"/>
      <c r="E14" s="106"/>
      <c r="F14" s="106"/>
      <c r="G14" s="106"/>
      <c r="H14" s="106"/>
      <c r="I14" s="106"/>
      <c r="J14" s="106"/>
      <c r="K14" s="106"/>
      <c r="L14" s="106"/>
      <c r="M14" s="11"/>
      <c r="N14" s="25"/>
      <c r="O14" s="25"/>
    </row>
    <row r="15" spans="2:23" x14ac:dyDescent="0.15">
      <c r="B15" s="46" t="s">
        <v>20</v>
      </c>
      <c r="C15" s="106"/>
      <c r="D15" s="106"/>
      <c r="E15" s="106"/>
      <c r="F15" s="106"/>
      <c r="G15" s="106"/>
      <c r="H15" s="106"/>
      <c r="I15" s="106"/>
      <c r="J15" s="106"/>
      <c r="K15" s="106"/>
      <c r="L15" s="106"/>
      <c r="M15" s="11"/>
    </row>
    <row r="16" spans="2:23" x14ac:dyDescent="0.15">
      <c r="B16" s="46" t="s">
        <v>23</v>
      </c>
      <c r="C16" s="110"/>
      <c r="D16" s="111"/>
      <c r="E16" s="111"/>
      <c r="F16" s="111"/>
      <c r="G16" s="111"/>
      <c r="H16" s="111"/>
      <c r="I16" s="111"/>
      <c r="J16" s="111"/>
      <c r="K16" s="111"/>
      <c r="L16" s="112"/>
      <c r="M16" s="11"/>
    </row>
    <row r="17" spans="1:23" x14ac:dyDescent="0.15">
      <c r="B17" s="1" t="s">
        <v>25</v>
      </c>
      <c r="C17" s="113">
        <f>COUNTA(Q23:Q27)</f>
        <v>3</v>
      </c>
      <c r="D17" s="113"/>
      <c r="E17" s="113"/>
      <c r="F17" s="113"/>
      <c r="G17" s="113"/>
      <c r="H17" s="113"/>
      <c r="I17" s="113"/>
      <c r="J17" s="113"/>
      <c r="K17" s="113"/>
      <c r="L17" s="113"/>
      <c r="M17" s="81" t="s">
        <v>32</v>
      </c>
    </row>
    <row r="18" spans="1:23" x14ac:dyDescent="0.15">
      <c r="B18" s="1" t="s">
        <v>26</v>
      </c>
      <c r="C18" s="114">
        <f>C17*800</f>
        <v>2400</v>
      </c>
      <c r="D18" s="115"/>
      <c r="E18" s="115"/>
      <c r="F18" s="115"/>
      <c r="G18" s="115"/>
      <c r="H18" s="115"/>
      <c r="I18" s="115"/>
      <c r="J18" s="115"/>
      <c r="K18" s="115"/>
      <c r="L18" s="116"/>
      <c r="M18" s="81" t="s">
        <v>32</v>
      </c>
    </row>
    <row r="19" spans="1:23" x14ac:dyDescent="0.15">
      <c r="B19" s="4"/>
      <c r="C19" s="4"/>
      <c r="D19" s="4"/>
      <c r="E19" s="4"/>
      <c r="F19" s="22"/>
      <c r="G19" s="22"/>
      <c r="H19" s="22"/>
      <c r="W19" s="19"/>
    </row>
    <row r="20" spans="1:23" x14ac:dyDescent="0.15">
      <c r="C20" s="5"/>
      <c r="D20" s="5"/>
      <c r="E20" s="5"/>
      <c r="F20" s="5"/>
      <c r="G20" s="5"/>
      <c r="H20" s="5"/>
      <c r="L20" s="5"/>
      <c r="M20" s="5"/>
      <c r="N20" s="5"/>
      <c r="O20" s="87" t="s">
        <v>367</v>
      </c>
      <c r="Q20" s="117" t="s">
        <v>13</v>
      </c>
      <c r="R20" s="100" t="s">
        <v>8</v>
      </c>
      <c r="S20" s="101"/>
      <c r="T20" s="102"/>
      <c r="U20" s="9"/>
      <c r="V20" s="9"/>
      <c r="W20" s="19"/>
    </row>
    <row r="21" spans="1:23" x14ac:dyDescent="0.15">
      <c r="C21" s="5"/>
      <c r="D21" s="5"/>
      <c r="E21" s="5"/>
      <c r="F21" s="5"/>
      <c r="G21" s="5"/>
      <c r="H21" s="5"/>
      <c r="L21" s="5"/>
      <c r="M21" s="5"/>
      <c r="N21" s="5"/>
      <c r="O21" s="88" t="s">
        <v>368</v>
      </c>
      <c r="Q21" s="118"/>
      <c r="R21" s="14" t="s">
        <v>9</v>
      </c>
      <c r="S21" s="15" t="s">
        <v>10</v>
      </c>
      <c r="T21" s="16"/>
      <c r="U21" s="17" t="s">
        <v>30</v>
      </c>
      <c r="V21" s="17" t="s">
        <v>30</v>
      </c>
      <c r="W21" s="19"/>
    </row>
    <row r="22" spans="1:23" x14ac:dyDescent="0.15">
      <c r="B22" s="24" t="s">
        <v>31</v>
      </c>
      <c r="C22" s="75" t="s">
        <v>0</v>
      </c>
      <c r="D22" s="8" t="s">
        <v>1</v>
      </c>
      <c r="E22" s="43" t="s">
        <v>2</v>
      </c>
      <c r="F22" s="44" t="s">
        <v>3</v>
      </c>
      <c r="G22" s="49" t="s">
        <v>79</v>
      </c>
      <c r="H22" s="50" t="s">
        <v>80</v>
      </c>
      <c r="I22" s="103" t="s">
        <v>28</v>
      </c>
      <c r="J22" s="104"/>
      <c r="K22" s="105"/>
      <c r="L22" s="6" t="s">
        <v>4</v>
      </c>
      <c r="M22" s="6" t="s">
        <v>27</v>
      </c>
      <c r="N22" s="6" t="s">
        <v>5</v>
      </c>
      <c r="O22" s="89" t="s">
        <v>369</v>
      </c>
      <c r="P22" s="13" t="s">
        <v>303</v>
      </c>
      <c r="Q22" s="119"/>
      <c r="R22" s="47"/>
      <c r="S22" s="42" t="s">
        <v>6</v>
      </c>
      <c r="T22" s="41" t="s">
        <v>7</v>
      </c>
      <c r="U22" s="18" t="s">
        <v>29</v>
      </c>
      <c r="V22" s="18" t="s">
        <v>76</v>
      </c>
      <c r="W22" s="19"/>
    </row>
    <row r="23" spans="1:23" x14ac:dyDescent="0.15">
      <c r="A23">
        <v>1</v>
      </c>
      <c r="B23" s="48" t="s">
        <v>364</v>
      </c>
      <c r="C23" s="12" t="s">
        <v>344</v>
      </c>
      <c r="D23" s="2" t="s">
        <v>345</v>
      </c>
      <c r="E23" s="33" t="s">
        <v>346</v>
      </c>
      <c r="F23" s="34" t="s">
        <v>347</v>
      </c>
      <c r="G23" s="51" t="s">
        <v>357</v>
      </c>
      <c r="H23" s="52" t="s">
        <v>358</v>
      </c>
      <c r="I23" s="38" t="s">
        <v>51</v>
      </c>
      <c r="J23" s="39" t="s">
        <v>36</v>
      </c>
      <c r="K23" s="40" t="s">
        <v>49</v>
      </c>
      <c r="L23" s="82" t="s">
        <v>11</v>
      </c>
      <c r="M23" s="82" t="s">
        <v>14</v>
      </c>
      <c r="N23" s="10" t="s">
        <v>363</v>
      </c>
      <c r="O23" s="10"/>
      <c r="P23" s="23" t="s">
        <v>302</v>
      </c>
      <c r="Q23" s="83" t="s">
        <v>310</v>
      </c>
      <c r="R23" s="72" t="s">
        <v>44</v>
      </c>
      <c r="S23" s="73" t="s">
        <v>55</v>
      </c>
      <c r="T23" s="74" t="s">
        <v>336</v>
      </c>
      <c r="U23" s="26" t="s">
        <v>338</v>
      </c>
      <c r="V23" s="10" t="s">
        <v>340</v>
      </c>
      <c r="W23" s="19"/>
    </row>
    <row r="24" spans="1:23" x14ac:dyDescent="0.15">
      <c r="A24">
        <v>2</v>
      </c>
      <c r="B24" s="48" t="s">
        <v>365</v>
      </c>
      <c r="C24" s="12" t="s">
        <v>348</v>
      </c>
      <c r="D24" s="2" t="s">
        <v>349</v>
      </c>
      <c r="E24" s="33" t="s">
        <v>350</v>
      </c>
      <c r="F24" s="34" t="s">
        <v>351</v>
      </c>
      <c r="G24" s="51" t="s">
        <v>359</v>
      </c>
      <c r="H24" s="52" t="s">
        <v>360</v>
      </c>
      <c r="I24" s="39" t="s">
        <v>50</v>
      </c>
      <c r="J24" s="39" t="s">
        <v>50</v>
      </c>
      <c r="K24" s="40" t="s">
        <v>74</v>
      </c>
      <c r="L24" s="82" t="s">
        <v>11</v>
      </c>
      <c r="M24" s="82" t="s">
        <v>15</v>
      </c>
      <c r="N24" s="10" t="s">
        <v>363</v>
      </c>
      <c r="O24" s="10"/>
      <c r="P24" s="23" t="s">
        <v>302</v>
      </c>
      <c r="Q24" s="83" t="s">
        <v>316</v>
      </c>
      <c r="R24" s="72" t="s">
        <v>44</v>
      </c>
      <c r="S24" s="73" t="s">
        <v>62</v>
      </c>
      <c r="T24" s="74" t="s">
        <v>54</v>
      </c>
      <c r="U24" s="26" t="s">
        <v>339</v>
      </c>
      <c r="V24" s="10" t="s">
        <v>341</v>
      </c>
      <c r="W24" s="19"/>
    </row>
    <row r="25" spans="1:23" x14ac:dyDescent="0.15">
      <c r="A25">
        <v>3</v>
      </c>
      <c r="B25" s="48"/>
      <c r="C25" s="12"/>
      <c r="D25" s="2"/>
      <c r="E25" s="33" t="s">
        <v>352</v>
      </c>
      <c r="F25" s="34" t="s">
        <v>352</v>
      </c>
      <c r="G25" s="51"/>
      <c r="H25" s="52"/>
      <c r="I25" s="38"/>
      <c r="J25" s="39"/>
      <c r="K25" s="40"/>
      <c r="L25" s="82"/>
      <c r="M25" s="82"/>
      <c r="N25" s="10"/>
      <c r="O25" s="10"/>
      <c r="P25" s="23"/>
      <c r="Q25" s="83"/>
      <c r="R25" s="72"/>
      <c r="S25" s="73"/>
      <c r="T25" s="74"/>
      <c r="U25" s="26"/>
      <c r="V25" s="10"/>
      <c r="W25" s="19"/>
    </row>
    <row r="26" spans="1:23" x14ac:dyDescent="0.15">
      <c r="A26">
        <v>4</v>
      </c>
      <c r="B26" s="48" t="s">
        <v>366</v>
      </c>
      <c r="C26" s="12" t="s">
        <v>353</v>
      </c>
      <c r="D26" s="2" t="s">
        <v>354</v>
      </c>
      <c r="E26" s="33" t="s">
        <v>355</v>
      </c>
      <c r="F26" s="34" t="s">
        <v>356</v>
      </c>
      <c r="G26" s="51" t="s">
        <v>361</v>
      </c>
      <c r="H26" s="52" t="s">
        <v>362</v>
      </c>
      <c r="I26" s="38" t="s">
        <v>49</v>
      </c>
      <c r="J26" s="39" t="s">
        <v>48</v>
      </c>
      <c r="K26" s="40" t="s">
        <v>74</v>
      </c>
      <c r="L26" s="82" t="s">
        <v>11</v>
      </c>
      <c r="M26" s="82" t="s">
        <v>16</v>
      </c>
      <c r="N26" s="10" t="s">
        <v>363</v>
      </c>
      <c r="O26" s="10"/>
      <c r="P26" s="23" t="s">
        <v>302</v>
      </c>
      <c r="Q26" s="83" t="s">
        <v>318</v>
      </c>
      <c r="R26" s="72" t="s">
        <v>52</v>
      </c>
      <c r="S26" s="73" t="s">
        <v>337</v>
      </c>
      <c r="T26" s="74" t="s">
        <v>62</v>
      </c>
      <c r="U26" s="26" t="s">
        <v>342</v>
      </c>
      <c r="V26" s="10" t="s">
        <v>343</v>
      </c>
      <c r="W26" s="19"/>
    </row>
    <row r="27" spans="1:23" x14ac:dyDescent="0.15">
      <c r="A27">
        <v>5</v>
      </c>
      <c r="B27" s="48"/>
      <c r="C27" s="12"/>
      <c r="D27" s="2"/>
      <c r="E27" s="33" t="str">
        <f t="shared" ref="E27:F27" si="0">ASC(PHONETIC(C27))</f>
        <v/>
      </c>
      <c r="F27" s="34" t="str">
        <f t="shared" si="0"/>
        <v/>
      </c>
      <c r="G27" s="51"/>
      <c r="H27" s="52"/>
      <c r="I27" s="38"/>
      <c r="J27" s="39"/>
      <c r="K27" s="40"/>
      <c r="L27" s="82"/>
      <c r="M27" s="82"/>
      <c r="N27" s="10"/>
      <c r="O27" s="10"/>
      <c r="P27" s="23"/>
      <c r="Q27" s="83"/>
      <c r="R27" s="72"/>
      <c r="S27" s="73"/>
      <c r="T27" s="74"/>
      <c r="U27" s="26"/>
      <c r="V27" s="10"/>
      <c r="W27" s="19"/>
    </row>
  </sheetData>
  <mergeCells count="12">
    <mergeCell ref="R20:T20"/>
    <mergeCell ref="I22:K22"/>
    <mergeCell ref="C10:L10"/>
    <mergeCell ref="C11:L11"/>
    <mergeCell ref="C12:L12"/>
    <mergeCell ref="C13:L13"/>
    <mergeCell ref="C14:L14"/>
    <mergeCell ref="C15:L15"/>
    <mergeCell ref="C16:L16"/>
    <mergeCell ref="C17:L17"/>
    <mergeCell ref="C18:L18"/>
    <mergeCell ref="Q20:Q22"/>
  </mergeCells>
  <phoneticPr fontId="2"/>
  <dataValidations count="15">
    <dataValidation imeMode="halfAlpha" allowBlank="1" showInputMessage="1" showErrorMessage="1" promptTitle="入力例" prompt="19/04/05" sqref="V23:V27" xr:uid="{00000000-0002-0000-0000-000000000000}"/>
    <dataValidation imeMode="halfAlpha" allowBlank="1" showInputMessage="1" showErrorMessage="1" promptTitle="ﾛｰﾏ字（名）" prompt="ﾊﾟｽﾎﾟｰﾄを持っている方は、ﾊﾟｽﾎﾟｰﾄに記載の英字表記を記入してください。_x000a_ﾊﾟｽﾎﾟｰﾄを持っていない方は、ｼｰﾄ2のヘボン式ﾛｰﾏ字表を基に記入してください。" sqref="H23:H27" xr:uid="{00000000-0002-0000-0000-000001000000}"/>
    <dataValidation imeMode="halfAlpha" allowBlank="1" showInputMessage="1" showErrorMessage="1" promptTitle="ﾛｰﾏ字（姓）" prompt="ﾊﾟｽﾎﾟｰﾄを持っている方は、ﾊﾟｽﾎﾟｰﾄに記載の英字表記を記入してください。_x000a_ﾊﾟｽﾎﾟｰﾄを持っていない方は、ｼｰﾄ2のヘボン式ﾛｰﾏ字表を基に記入してください。" sqref="G23:G27" xr:uid="{00000000-0002-0000-0000-000002000000}"/>
    <dataValidation errorStyle="warning" imeMode="halfAlpha" allowBlank="1" showInputMessage="1" errorTitle="半角英数字" error="半角英数字にて入力をお願いします。" promptTitle="登録番号or申請中" prompt="登録番号又は「申請中」の入力をお願いします。" sqref="B23:B27" xr:uid="{00000000-0002-0000-0000-000003000000}"/>
    <dataValidation imeMode="hiragana" allowBlank="1" showInputMessage="1" showErrorMessage="1" sqref="C23:D27" xr:uid="{00000000-0002-0000-00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23:F27" xr:uid="{00000000-0002-0000-0000-000005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23:E27" xr:uid="{00000000-0002-0000-0000-000006000000}"/>
    <dataValidation allowBlank="1" showInputMessage="1" showErrorMessage="1" promptTitle="所属" prompt="所属はなるべく６文字以内で入力してください。_x000a_また、中学校は&quot;中&quot;を最後に必ず着けてください。" sqref="N23:O27" xr:uid="{00000000-0002-0000-0000-000007000000}"/>
    <dataValidation imeMode="halfAlpha" allowBlank="1" showInputMessage="1" showErrorMessage="1" promptTitle="秒以下・ｃｍ" prompt="トラック競技の秒以下の記録_x000a_フィールド競技のｃｍの記録を半角数字で入力してください。" sqref="T23:T27" xr:uid="{00000000-0002-0000-0000-000008000000}"/>
    <dataValidation imeMode="halfAlpha" allowBlank="1" showInputMessage="1" showErrorMessage="1" promptTitle="秒・ｍ" prompt="トラック競技の秒の記録_x000a_フィールド競技のｍの記録を半角数字で記入してください。" sqref="S23:S27" xr:uid="{00000000-0002-0000-0000-000009000000}"/>
    <dataValidation type="list" allowBlank="1" showInputMessage="1" showErrorMessage="1" promptTitle="種目" prompt="種目をドロップダウンリストより選択してください。_x000a_なお、性別・学年が正しく選択されていないと選ぶことが出来ません。" sqref="Q23:Q27" xr:uid="{00000000-0002-0000-0000-00000A000000}">
      <formula1>INDIRECT($L23&amp;$M23)</formula1>
    </dataValidation>
    <dataValidation type="list" allowBlank="1" showInputMessage="1" showErrorMessage="1" promptTitle="学年" prompt="学年をドロップダウンリストより選択して下さい。" sqref="M23:M27" xr:uid="{00000000-0002-0000-0000-00000B000000}">
      <formula1>INDIRECT($L23)</formula1>
    </dataValidation>
    <dataValidation type="list" imeMode="hiragana" allowBlank="1" sqref="P23:P27" xr:uid="{00000000-0002-0000-0000-00000C000000}">
      <formula1>#REF!</formula1>
    </dataValidation>
    <dataValidation type="list" allowBlank="1" showInputMessage="1" showErrorMessage="1" sqref="I23:K27" xr:uid="{00000000-0002-0000-0000-00000D000000}">
      <formula1>#REF!</formula1>
    </dataValidation>
    <dataValidation type="list" allowBlank="1" showInputMessage="1" showErrorMessage="1" promptTitle="性別" prompt="性別をドロップダウンリストより選択してください。" sqref="L23:L27" xr:uid="{00000000-0002-0000-0000-00000E000000}">
      <formula1>#REF!</formula1>
    </dataValidation>
  </dataValidations>
  <printOptions verticalCentered="1"/>
  <pageMargins left="0.39370078740157483" right="0" top="0" bottom="0" header="0.51181102362204722" footer="0.51181102362204722"/>
  <pageSetup paperSize="9" scale="62" orientation="landscape"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I62"/>
  <sheetViews>
    <sheetView showOutlineSymbols="0" zoomScale="90" zoomScaleNormal="90" workbookViewId="0"/>
  </sheetViews>
  <sheetFormatPr defaultRowHeight="13.5" x14ac:dyDescent="0.15"/>
  <cols>
    <col min="1" max="1" width="3.625" customWidth="1"/>
    <col min="2" max="2" width="18.625" customWidth="1"/>
    <col min="3" max="8" width="8.625" customWidth="1"/>
    <col min="9" max="11" width="3.625" style="5" bestFit="1" customWidth="1"/>
    <col min="12" max="13" width="5.25" bestFit="1" customWidth="1"/>
    <col min="14" max="14" width="10.625" customWidth="1"/>
    <col min="15" max="15" width="12.625" customWidth="1"/>
    <col min="16" max="16" width="8.625" style="5" customWidth="1"/>
    <col min="17" max="17" width="17.5" bestFit="1" customWidth="1"/>
    <col min="18" max="19" width="3.375" bestFit="1" customWidth="1"/>
    <col min="20" max="20" width="3.875" bestFit="1" customWidth="1"/>
    <col min="21" max="21" width="30.625" customWidth="1"/>
    <col min="22" max="22" width="11.875" customWidth="1"/>
    <col min="23" max="23" width="20.625" customWidth="1"/>
    <col min="24" max="26" width="3.5" hidden="1" customWidth="1"/>
    <col min="27" max="27" width="3.375" hidden="1" customWidth="1"/>
    <col min="28" max="28" width="4.375" hidden="1" customWidth="1"/>
    <col min="29" max="29" width="7.125" hidden="1" customWidth="1"/>
    <col min="30" max="35" width="0" hidden="1" customWidth="1"/>
  </cols>
  <sheetData>
    <row r="1" spans="2:26" ht="28.5" x14ac:dyDescent="0.15">
      <c r="B1" s="29" t="s">
        <v>17</v>
      </c>
      <c r="C1" s="3"/>
      <c r="F1" s="29"/>
      <c r="G1" s="29"/>
      <c r="H1" s="29"/>
      <c r="P1"/>
    </row>
    <row r="2" spans="2:26" ht="18.75" customHeight="1" x14ac:dyDescent="0.15">
      <c r="B2" s="25" t="s">
        <v>387</v>
      </c>
      <c r="C2" s="45"/>
      <c r="D2" s="45"/>
      <c r="E2" s="45"/>
      <c r="F2" s="45"/>
      <c r="G2" s="45"/>
      <c r="H2" s="45"/>
      <c r="I2" s="45"/>
      <c r="J2" s="45"/>
      <c r="K2" s="30"/>
      <c r="N2" s="90" t="s">
        <v>373</v>
      </c>
      <c r="P2"/>
      <c r="X2" s="37"/>
    </row>
    <row r="3" spans="2:26" ht="17.25" x14ac:dyDescent="0.15">
      <c r="B3" s="4" t="s">
        <v>383</v>
      </c>
      <c r="C3" s="25"/>
      <c r="D3" s="25"/>
      <c r="E3" s="25"/>
      <c r="F3" s="25"/>
      <c r="G3" s="25"/>
      <c r="H3" s="25"/>
      <c r="L3" s="25"/>
      <c r="N3" s="31"/>
      <c r="O3" s="31"/>
      <c r="P3"/>
      <c r="W3" s="9"/>
      <c r="X3" s="37"/>
    </row>
    <row r="4" spans="2:26" x14ac:dyDescent="0.15">
      <c r="B4" s="32"/>
      <c r="C4" s="32"/>
      <c r="D4" s="32"/>
      <c r="E4" s="32"/>
      <c r="F4" s="32"/>
      <c r="G4" s="32"/>
      <c r="H4" s="32"/>
      <c r="I4" s="30"/>
      <c r="J4" s="30"/>
      <c r="K4" s="30"/>
      <c r="L4" s="32"/>
      <c r="N4" s="31"/>
      <c r="O4" s="31"/>
      <c r="P4"/>
      <c r="W4" s="20"/>
      <c r="X4" s="37"/>
    </row>
    <row r="5" spans="2:26" x14ac:dyDescent="0.15">
      <c r="B5" s="28" t="s">
        <v>77</v>
      </c>
      <c r="C5" s="4"/>
      <c r="D5" s="4"/>
      <c r="F5" s="4"/>
      <c r="G5" s="4"/>
      <c r="H5" s="4"/>
      <c r="L5" s="4"/>
      <c r="P5"/>
      <c r="W5" s="21"/>
      <c r="X5" s="37"/>
    </row>
    <row r="6" spans="2:26" ht="17.25" x14ac:dyDescent="0.15">
      <c r="B6" t="s">
        <v>370</v>
      </c>
      <c r="C6" s="5"/>
      <c r="D6" s="5"/>
      <c r="E6" s="5"/>
      <c r="F6" s="5"/>
      <c r="G6" s="5"/>
      <c r="H6" s="5"/>
      <c r="L6" s="5"/>
      <c r="M6" s="5"/>
      <c r="N6" s="5"/>
      <c r="O6" s="5"/>
      <c r="W6" s="19"/>
      <c r="X6" s="37"/>
    </row>
    <row r="7" spans="2:26" x14ac:dyDescent="0.15">
      <c r="X7" s="37"/>
      <c r="Z7" s="37"/>
    </row>
    <row r="8" spans="2:26" x14ac:dyDescent="0.15">
      <c r="B8" s="46" t="s">
        <v>33</v>
      </c>
      <c r="C8" s="106"/>
      <c r="D8" s="106"/>
      <c r="E8" s="106"/>
      <c r="F8" s="106"/>
      <c r="G8" s="106"/>
      <c r="H8" s="106"/>
      <c r="I8" s="106"/>
      <c r="J8" s="106"/>
      <c r="K8" s="106"/>
      <c r="L8" s="106"/>
      <c r="M8" s="11"/>
      <c r="N8" s="99" t="s">
        <v>390</v>
      </c>
      <c r="X8" s="37"/>
    </row>
    <row r="9" spans="2:26" x14ac:dyDescent="0.15">
      <c r="B9" s="46" t="s">
        <v>34</v>
      </c>
      <c r="C9" s="107"/>
      <c r="D9" s="108"/>
      <c r="E9" s="108"/>
      <c r="F9" s="108"/>
      <c r="G9" s="108"/>
      <c r="H9" s="108"/>
      <c r="I9" s="108"/>
      <c r="J9" s="108"/>
      <c r="K9" s="108"/>
      <c r="L9" s="109"/>
      <c r="M9" s="11"/>
    </row>
    <row r="10" spans="2:26" x14ac:dyDescent="0.15">
      <c r="B10" s="46" t="s">
        <v>21</v>
      </c>
      <c r="C10" s="106"/>
      <c r="D10" s="106"/>
      <c r="E10" s="106"/>
      <c r="F10" s="106"/>
      <c r="G10" s="106"/>
      <c r="H10" s="106"/>
      <c r="I10" s="106"/>
      <c r="J10" s="106"/>
      <c r="K10" s="106"/>
      <c r="L10" s="106"/>
      <c r="M10" s="11"/>
      <c r="N10" t="s">
        <v>384</v>
      </c>
      <c r="W10" s="120" t="s">
        <v>392</v>
      </c>
    </row>
    <row r="11" spans="2:26" x14ac:dyDescent="0.15">
      <c r="B11" s="46" t="s">
        <v>18</v>
      </c>
      <c r="C11" s="106"/>
      <c r="D11" s="106"/>
      <c r="E11" s="106"/>
      <c r="F11" s="106"/>
      <c r="G11" s="106"/>
      <c r="H11" s="106"/>
      <c r="I11" s="106"/>
      <c r="J11" s="106"/>
      <c r="K11" s="106"/>
      <c r="L11" s="106"/>
      <c r="M11" s="11"/>
      <c r="W11" s="120"/>
      <c r="X11" s="37" t="s">
        <v>381</v>
      </c>
    </row>
    <row r="12" spans="2:26" x14ac:dyDescent="0.15">
      <c r="B12" s="46" t="s">
        <v>22</v>
      </c>
      <c r="C12" s="106"/>
      <c r="D12" s="106"/>
      <c r="E12" s="106"/>
      <c r="F12" s="106"/>
      <c r="G12" s="106"/>
      <c r="H12" s="106"/>
      <c r="I12" s="106"/>
      <c r="J12" s="106"/>
      <c r="K12" s="106"/>
      <c r="L12" s="106"/>
      <c r="M12" s="11"/>
      <c r="N12" s="25"/>
      <c r="O12" s="25"/>
      <c r="W12" s="120"/>
      <c r="X12" s="37" t="s">
        <v>35</v>
      </c>
    </row>
    <row r="13" spans="2:26" x14ac:dyDescent="0.15">
      <c r="B13" s="46" t="s">
        <v>20</v>
      </c>
      <c r="C13" s="106"/>
      <c r="D13" s="106"/>
      <c r="E13" s="106"/>
      <c r="F13" s="106"/>
      <c r="G13" s="106"/>
      <c r="H13" s="106"/>
      <c r="I13" s="106"/>
      <c r="J13" s="106"/>
      <c r="K13" s="106"/>
      <c r="L13" s="106"/>
      <c r="M13" s="11"/>
      <c r="W13" s="120"/>
      <c r="X13" s="37" t="s">
        <v>382</v>
      </c>
    </row>
    <row r="14" spans="2:26" x14ac:dyDescent="0.15">
      <c r="B14" s="46" t="s">
        <v>24</v>
      </c>
      <c r="C14" s="110"/>
      <c r="D14" s="111"/>
      <c r="E14" s="111"/>
      <c r="F14" s="111"/>
      <c r="G14" s="111"/>
      <c r="H14" s="111"/>
      <c r="I14" s="111"/>
      <c r="J14" s="111"/>
      <c r="K14" s="111"/>
      <c r="L14" s="112"/>
      <c r="M14" s="11"/>
      <c r="W14" s="120"/>
      <c r="X14" s="37" t="s">
        <v>75</v>
      </c>
    </row>
    <row r="15" spans="2:26" x14ac:dyDescent="0.15">
      <c r="B15" s="1" t="s">
        <v>25</v>
      </c>
      <c r="C15" s="113">
        <f>COUNTA(Q21:Q60)</f>
        <v>0</v>
      </c>
      <c r="D15" s="113"/>
      <c r="E15" s="113"/>
      <c r="F15" s="113"/>
      <c r="G15" s="113"/>
      <c r="H15" s="113"/>
      <c r="I15" s="113"/>
      <c r="J15" s="113"/>
      <c r="K15" s="113"/>
      <c r="L15" s="113"/>
      <c r="M15" s="86" t="s">
        <v>32</v>
      </c>
      <c r="W15" s="120"/>
      <c r="X15" s="37"/>
    </row>
    <row r="16" spans="2:26" x14ac:dyDescent="0.15">
      <c r="B16" s="1" t="s">
        <v>26</v>
      </c>
      <c r="C16" s="114">
        <f>C15*800</f>
        <v>0</v>
      </c>
      <c r="D16" s="115"/>
      <c r="E16" s="115"/>
      <c r="F16" s="115"/>
      <c r="G16" s="115"/>
      <c r="H16" s="115"/>
      <c r="I16" s="115"/>
      <c r="J16" s="115"/>
      <c r="K16" s="115"/>
      <c r="L16" s="116"/>
      <c r="M16" s="86" t="s">
        <v>32</v>
      </c>
      <c r="W16" s="120"/>
      <c r="X16" s="37"/>
    </row>
    <row r="17" spans="1:35" x14ac:dyDescent="0.15">
      <c r="B17" s="4"/>
      <c r="C17" s="4"/>
      <c r="D17" s="4"/>
      <c r="E17" s="4"/>
      <c r="F17" s="22"/>
      <c r="G17" s="22"/>
      <c r="H17" s="22"/>
      <c r="W17" s="120"/>
      <c r="X17" s="37"/>
    </row>
    <row r="18" spans="1:35" x14ac:dyDescent="0.15">
      <c r="C18" s="5"/>
      <c r="D18" s="5"/>
      <c r="E18" s="5"/>
      <c r="F18" s="5"/>
      <c r="G18" s="5"/>
      <c r="H18" s="5"/>
      <c r="L18" s="5"/>
      <c r="M18" s="5"/>
      <c r="N18" s="5"/>
      <c r="O18" s="17" t="s">
        <v>367</v>
      </c>
      <c r="Q18" s="117" t="s">
        <v>13</v>
      </c>
      <c r="R18" s="100" t="s">
        <v>8</v>
      </c>
      <c r="S18" s="101"/>
      <c r="T18" s="102"/>
      <c r="U18" s="9"/>
      <c r="V18" s="9"/>
      <c r="W18" s="120"/>
      <c r="X18" s="37"/>
    </row>
    <row r="19" spans="1:35" x14ac:dyDescent="0.15">
      <c r="C19" s="5"/>
      <c r="D19" s="5"/>
      <c r="E19" s="5"/>
      <c r="F19" s="5"/>
      <c r="G19" s="5"/>
      <c r="H19" s="5"/>
      <c r="L19" s="5"/>
      <c r="M19" s="5"/>
      <c r="N19" s="5"/>
      <c r="O19" s="84" t="s">
        <v>368</v>
      </c>
      <c r="Q19" s="118"/>
      <c r="R19" s="14" t="s">
        <v>9</v>
      </c>
      <c r="S19" s="15" t="s">
        <v>10</v>
      </c>
      <c r="T19" s="16"/>
      <c r="U19" s="17" t="s">
        <v>30</v>
      </c>
      <c r="V19" s="17" t="s">
        <v>30</v>
      </c>
      <c r="W19" s="120"/>
      <c r="X19" s="37"/>
    </row>
    <row r="20" spans="1:35" x14ac:dyDescent="0.15">
      <c r="B20" s="24" t="s">
        <v>31</v>
      </c>
      <c r="C20" s="7" t="s">
        <v>0</v>
      </c>
      <c r="D20" s="8" t="s">
        <v>1</v>
      </c>
      <c r="E20" s="43" t="s">
        <v>2</v>
      </c>
      <c r="F20" s="44" t="s">
        <v>3</v>
      </c>
      <c r="G20" s="49" t="s">
        <v>79</v>
      </c>
      <c r="H20" s="50" t="s">
        <v>80</v>
      </c>
      <c r="I20" s="103" t="s">
        <v>28</v>
      </c>
      <c r="J20" s="104"/>
      <c r="K20" s="105"/>
      <c r="L20" s="6" t="s">
        <v>4</v>
      </c>
      <c r="M20" s="6" t="s">
        <v>27</v>
      </c>
      <c r="N20" s="6" t="s">
        <v>5</v>
      </c>
      <c r="O20" s="85" t="s">
        <v>369</v>
      </c>
      <c r="P20" s="13" t="s">
        <v>303</v>
      </c>
      <c r="Q20" s="119"/>
      <c r="R20" s="47"/>
      <c r="S20" s="42" t="s">
        <v>6</v>
      </c>
      <c r="T20" s="41" t="s">
        <v>7</v>
      </c>
      <c r="U20" s="18" t="s">
        <v>29</v>
      </c>
      <c r="V20" s="18" t="s">
        <v>76</v>
      </c>
      <c r="W20" s="120"/>
      <c r="X20" s="37"/>
      <c r="Y20" s="37" t="s">
        <v>45</v>
      </c>
      <c r="Z20" s="37" t="s">
        <v>45</v>
      </c>
      <c r="AA20" s="1" t="s">
        <v>11</v>
      </c>
      <c r="AB20" t="s">
        <v>16</v>
      </c>
      <c r="AC20" t="s">
        <v>302</v>
      </c>
      <c r="AD20" s="76" t="s">
        <v>11</v>
      </c>
      <c r="AE20" s="76" t="s">
        <v>12</v>
      </c>
      <c r="AF20" s="76" t="s">
        <v>11</v>
      </c>
      <c r="AG20" s="76" t="s">
        <v>12</v>
      </c>
      <c r="AH20" s="76" t="s">
        <v>11</v>
      </c>
      <c r="AI20" s="76" t="s">
        <v>12</v>
      </c>
    </row>
    <row r="21" spans="1:35" x14ac:dyDescent="0.15">
      <c r="A21">
        <v>1</v>
      </c>
      <c r="B21" s="48"/>
      <c r="C21" s="12"/>
      <c r="D21" s="2"/>
      <c r="E21" s="33" t="str">
        <f t="shared" ref="E21" si="0">ASC(PHONETIC(C21))</f>
        <v/>
      </c>
      <c r="F21" s="34" t="str">
        <f t="shared" ref="F21" si="1">ASC(PHONETIC(D21))</f>
        <v/>
      </c>
      <c r="G21" s="51"/>
      <c r="H21" s="52"/>
      <c r="I21" s="38"/>
      <c r="J21" s="39"/>
      <c r="K21" s="40"/>
      <c r="L21" s="82"/>
      <c r="M21" s="82"/>
      <c r="N21" s="10"/>
      <c r="O21" s="10"/>
      <c r="P21" s="23"/>
      <c r="Q21" s="83"/>
      <c r="R21" s="72"/>
      <c r="S21" s="73"/>
      <c r="T21" s="74"/>
      <c r="U21" s="26"/>
      <c r="V21" s="10"/>
      <c r="W21" s="120"/>
      <c r="X21" s="37"/>
      <c r="Y21" s="37" t="s">
        <v>46</v>
      </c>
      <c r="Z21" s="37" t="s">
        <v>46</v>
      </c>
      <c r="AA21" s="1" t="s">
        <v>12</v>
      </c>
      <c r="AB21" t="s">
        <v>15</v>
      </c>
      <c r="AD21" s="79" t="s">
        <v>304</v>
      </c>
      <c r="AE21" s="79" t="s">
        <v>305</v>
      </c>
      <c r="AF21" s="79" t="s">
        <v>306</v>
      </c>
      <c r="AG21" s="79" t="s">
        <v>307</v>
      </c>
      <c r="AH21" s="79" t="s">
        <v>308</v>
      </c>
      <c r="AI21" s="79" t="s">
        <v>309</v>
      </c>
    </row>
    <row r="22" spans="1:35" x14ac:dyDescent="0.15">
      <c r="A22">
        <v>2</v>
      </c>
      <c r="B22" s="48"/>
      <c r="C22" s="12"/>
      <c r="D22" s="2"/>
      <c r="E22" s="33" t="str">
        <f t="shared" ref="E22:E60" si="2">ASC(PHONETIC(C22))</f>
        <v/>
      </c>
      <c r="F22" s="34" t="str">
        <f t="shared" ref="F22:F60" si="3">ASC(PHONETIC(D22))</f>
        <v/>
      </c>
      <c r="G22" s="51"/>
      <c r="H22" s="52"/>
      <c r="I22" s="38"/>
      <c r="J22" s="39"/>
      <c r="K22" s="40"/>
      <c r="L22" s="82"/>
      <c r="M22" s="82"/>
      <c r="N22" s="10"/>
      <c r="O22" s="10"/>
      <c r="P22" s="23"/>
      <c r="Q22" s="83"/>
      <c r="R22" s="72"/>
      <c r="S22" s="73"/>
      <c r="T22" s="74"/>
      <c r="U22" s="26"/>
      <c r="V22" s="10"/>
      <c r="W22" s="120"/>
      <c r="X22" s="37"/>
      <c r="Y22" s="37" t="s">
        <v>47</v>
      </c>
      <c r="Z22" s="37" t="s">
        <v>47</v>
      </c>
      <c r="AB22" t="s">
        <v>14</v>
      </c>
      <c r="AD22" s="79" t="s">
        <v>310</v>
      </c>
      <c r="AE22" s="79" t="s">
        <v>311</v>
      </c>
      <c r="AF22" s="79" t="s">
        <v>312</v>
      </c>
      <c r="AG22" s="79" t="s">
        <v>313</v>
      </c>
      <c r="AH22" s="79" t="s">
        <v>318</v>
      </c>
      <c r="AI22" s="79" t="s">
        <v>319</v>
      </c>
    </row>
    <row r="23" spans="1:35" x14ac:dyDescent="0.15">
      <c r="A23">
        <v>3</v>
      </c>
      <c r="B23" s="48"/>
      <c r="C23" s="12"/>
      <c r="D23" s="2"/>
      <c r="E23" s="33" t="str">
        <f t="shared" si="2"/>
        <v/>
      </c>
      <c r="F23" s="34" t="str">
        <f t="shared" si="3"/>
        <v/>
      </c>
      <c r="G23" s="51"/>
      <c r="H23" s="52"/>
      <c r="I23" s="38"/>
      <c r="J23" s="39"/>
      <c r="K23" s="40"/>
      <c r="L23" s="82"/>
      <c r="M23" s="82"/>
      <c r="N23" s="10"/>
      <c r="O23" s="10"/>
      <c r="P23" s="23"/>
      <c r="Q23" s="83"/>
      <c r="R23" s="72"/>
      <c r="S23" s="73"/>
      <c r="T23" s="74"/>
      <c r="U23" s="26"/>
      <c r="V23" s="10"/>
      <c r="W23" s="120"/>
      <c r="X23" s="37"/>
      <c r="Y23" s="37" t="s">
        <v>48</v>
      </c>
      <c r="Z23" s="37" t="s">
        <v>48</v>
      </c>
      <c r="AD23" s="79" t="s">
        <v>314</v>
      </c>
      <c r="AE23" s="79" t="s">
        <v>315</v>
      </c>
      <c r="AF23" s="79" t="s">
        <v>316</v>
      </c>
      <c r="AG23" s="79" t="s">
        <v>317</v>
      </c>
      <c r="AH23" s="79" t="s">
        <v>385</v>
      </c>
      <c r="AI23" s="79" t="s">
        <v>386</v>
      </c>
    </row>
    <row r="24" spans="1:35" x14ac:dyDescent="0.15">
      <c r="A24">
        <v>4</v>
      </c>
      <c r="B24" s="48"/>
      <c r="C24" s="12"/>
      <c r="D24" s="2"/>
      <c r="E24" s="33" t="str">
        <f t="shared" si="2"/>
        <v/>
      </c>
      <c r="F24" s="34" t="str">
        <f t="shared" si="3"/>
        <v/>
      </c>
      <c r="G24" s="51"/>
      <c r="H24" s="52"/>
      <c r="I24" s="38"/>
      <c r="J24" s="39"/>
      <c r="K24" s="40"/>
      <c r="L24" s="82"/>
      <c r="M24" s="82"/>
      <c r="N24" s="10"/>
      <c r="O24" s="10"/>
      <c r="P24" s="23"/>
      <c r="Q24" s="83"/>
      <c r="R24" s="72"/>
      <c r="S24" s="73"/>
      <c r="T24" s="74"/>
      <c r="U24" s="26"/>
      <c r="V24" s="10"/>
      <c r="W24" s="120"/>
      <c r="X24" s="37"/>
      <c r="Y24" s="37" t="s">
        <v>49</v>
      </c>
      <c r="Z24" s="37" t="s">
        <v>49</v>
      </c>
      <c r="AD24" s="79" t="s">
        <v>377</v>
      </c>
      <c r="AE24" s="79" t="s">
        <v>379</v>
      </c>
      <c r="AF24" s="79" t="s">
        <v>377</v>
      </c>
      <c r="AG24" s="79" t="s">
        <v>379</v>
      </c>
      <c r="AH24" s="79" t="s">
        <v>388</v>
      </c>
      <c r="AI24" s="79" t="s">
        <v>389</v>
      </c>
    </row>
    <row r="25" spans="1:35" x14ac:dyDescent="0.15">
      <c r="A25">
        <v>5</v>
      </c>
      <c r="B25" s="48"/>
      <c r="C25" s="12"/>
      <c r="D25" s="2"/>
      <c r="E25" s="33" t="str">
        <f t="shared" si="2"/>
        <v/>
      </c>
      <c r="F25" s="34" t="str">
        <f t="shared" si="3"/>
        <v/>
      </c>
      <c r="G25" s="51"/>
      <c r="H25" s="52"/>
      <c r="I25" s="38"/>
      <c r="J25" s="39"/>
      <c r="K25" s="40"/>
      <c r="L25" s="82"/>
      <c r="M25" s="82"/>
      <c r="N25" s="10"/>
      <c r="O25" s="10"/>
      <c r="P25" s="23"/>
      <c r="Q25" s="83"/>
      <c r="R25" s="72"/>
      <c r="S25" s="73"/>
      <c r="T25" s="74"/>
      <c r="U25" s="26"/>
      <c r="V25" s="10"/>
      <c r="W25" s="120"/>
      <c r="X25" s="37"/>
      <c r="Y25" s="37" t="s">
        <v>50</v>
      </c>
      <c r="Z25" s="37" t="s">
        <v>50</v>
      </c>
      <c r="AD25" s="79" t="s">
        <v>378</v>
      </c>
      <c r="AE25" s="79" t="s">
        <v>380</v>
      </c>
      <c r="AF25" s="79" t="s">
        <v>378</v>
      </c>
      <c r="AG25" s="79" t="s">
        <v>380</v>
      </c>
      <c r="AH25" s="79" t="s">
        <v>324</v>
      </c>
      <c r="AI25" s="79" t="s">
        <v>325</v>
      </c>
    </row>
    <row r="26" spans="1:35" x14ac:dyDescent="0.15">
      <c r="A26">
        <v>6</v>
      </c>
      <c r="B26" s="48"/>
      <c r="C26" s="12"/>
      <c r="D26" s="2"/>
      <c r="E26" s="33" t="str">
        <f t="shared" si="2"/>
        <v/>
      </c>
      <c r="F26" s="34" t="str">
        <f t="shared" si="3"/>
        <v/>
      </c>
      <c r="G26" s="51"/>
      <c r="H26" s="52"/>
      <c r="I26" s="38"/>
      <c r="J26" s="39"/>
      <c r="K26" s="40"/>
      <c r="L26" s="82"/>
      <c r="M26" s="82"/>
      <c r="N26" s="10"/>
      <c r="O26" s="10"/>
      <c r="P26" s="23"/>
      <c r="Q26" s="83"/>
      <c r="R26" s="72"/>
      <c r="S26" s="73"/>
      <c r="T26" s="74"/>
      <c r="U26" s="26"/>
      <c r="V26" s="10"/>
      <c r="W26" s="120"/>
      <c r="X26" s="37"/>
      <c r="Y26" s="37" t="s">
        <v>51</v>
      </c>
      <c r="Z26" s="37" t="s">
        <v>51</v>
      </c>
      <c r="AD26" s="80" t="s">
        <v>320</v>
      </c>
      <c r="AE26" s="80" t="s">
        <v>375</v>
      </c>
      <c r="AF26" s="80" t="s">
        <v>320</v>
      </c>
      <c r="AG26" s="80" t="s">
        <v>375</v>
      </c>
      <c r="AH26" s="80" t="s">
        <v>320</v>
      </c>
      <c r="AI26" s="80" t="s">
        <v>375</v>
      </c>
    </row>
    <row r="27" spans="1:35" x14ac:dyDescent="0.15">
      <c r="A27">
        <v>7</v>
      </c>
      <c r="B27" s="48"/>
      <c r="C27" s="12"/>
      <c r="D27" s="2"/>
      <c r="E27" s="33" t="str">
        <f t="shared" si="2"/>
        <v/>
      </c>
      <c r="F27" s="34" t="str">
        <f t="shared" si="3"/>
        <v/>
      </c>
      <c r="G27" s="51"/>
      <c r="H27" s="52"/>
      <c r="I27" s="38"/>
      <c r="J27" s="39"/>
      <c r="K27" s="40"/>
      <c r="L27" s="82"/>
      <c r="M27" s="82"/>
      <c r="N27" s="10"/>
      <c r="O27" s="10"/>
      <c r="P27" s="23"/>
      <c r="Q27" s="83"/>
      <c r="R27" s="72"/>
      <c r="S27" s="73"/>
      <c r="T27" s="74"/>
      <c r="U27" s="26"/>
      <c r="V27" s="10"/>
      <c r="W27" s="120"/>
      <c r="Y27" s="37" t="s">
        <v>52</v>
      </c>
      <c r="Z27" s="37" t="s">
        <v>52</v>
      </c>
      <c r="AD27" s="80" t="s">
        <v>374</v>
      </c>
      <c r="AE27" s="80" t="s">
        <v>376</v>
      </c>
      <c r="AF27" s="80" t="s">
        <v>374</v>
      </c>
      <c r="AG27" s="80" t="s">
        <v>376</v>
      </c>
      <c r="AH27" s="80" t="s">
        <v>374</v>
      </c>
      <c r="AI27" s="80" t="s">
        <v>376</v>
      </c>
    </row>
    <row r="28" spans="1:35" x14ac:dyDescent="0.15">
      <c r="A28">
        <v>8</v>
      </c>
      <c r="B28" s="48"/>
      <c r="C28" s="12"/>
      <c r="D28" s="2"/>
      <c r="E28" s="33" t="str">
        <f t="shared" si="2"/>
        <v/>
      </c>
      <c r="F28" s="34" t="str">
        <f t="shared" si="3"/>
        <v/>
      </c>
      <c r="G28" s="51"/>
      <c r="H28" s="52"/>
      <c r="I28" s="38"/>
      <c r="J28" s="39"/>
      <c r="K28" s="40"/>
      <c r="L28" s="82"/>
      <c r="M28" s="82"/>
      <c r="N28" s="10"/>
      <c r="O28" s="10"/>
      <c r="P28" s="23"/>
      <c r="Q28" s="83"/>
      <c r="R28" s="72"/>
      <c r="S28" s="73"/>
      <c r="T28" s="74"/>
      <c r="U28" s="26"/>
      <c r="V28" s="10"/>
      <c r="W28" s="120"/>
      <c r="Y28" s="37" t="s">
        <v>53</v>
      </c>
      <c r="Z28" s="37" t="s">
        <v>53</v>
      </c>
      <c r="AD28" s="80" t="s">
        <v>322</v>
      </c>
      <c r="AE28" s="80" t="s">
        <v>321</v>
      </c>
      <c r="AF28" s="80" t="s">
        <v>322</v>
      </c>
      <c r="AG28" s="80" t="s">
        <v>321</v>
      </c>
      <c r="AH28" s="80" t="s">
        <v>322</v>
      </c>
      <c r="AI28" s="80" t="s">
        <v>321</v>
      </c>
    </row>
    <row r="29" spans="1:35" x14ac:dyDescent="0.15">
      <c r="A29">
        <v>9</v>
      </c>
      <c r="B29" s="48"/>
      <c r="C29" s="12"/>
      <c r="D29" s="2"/>
      <c r="E29" s="33" t="str">
        <f t="shared" si="2"/>
        <v/>
      </c>
      <c r="F29" s="34" t="str">
        <f t="shared" si="3"/>
        <v/>
      </c>
      <c r="G29" s="51"/>
      <c r="H29" s="52"/>
      <c r="I29" s="38"/>
      <c r="J29" s="39"/>
      <c r="K29" s="40"/>
      <c r="L29" s="82"/>
      <c r="M29" s="82"/>
      <c r="N29" s="10"/>
      <c r="O29" s="10"/>
      <c r="P29" s="23"/>
      <c r="Q29" s="83"/>
      <c r="R29" s="72"/>
      <c r="S29" s="73"/>
      <c r="T29" s="74"/>
      <c r="U29" s="26"/>
      <c r="V29" s="10"/>
      <c r="W29" s="120"/>
      <c r="Y29" s="37" t="s">
        <v>54</v>
      </c>
      <c r="Z29" s="37" t="s">
        <v>54</v>
      </c>
      <c r="AD29" s="80" t="s">
        <v>326</v>
      </c>
      <c r="AE29" s="80" t="s">
        <v>323</v>
      </c>
      <c r="AF29" s="80" t="s">
        <v>326</v>
      </c>
      <c r="AG29" s="80" t="s">
        <v>323</v>
      </c>
      <c r="AH29" s="80" t="s">
        <v>326</v>
      </c>
      <c r="AI29" s="80" t="s">
        <v>323</v>
      </c>
    </row>
    <row r="30" spans="1:35" x14ac:dyDescent="0.15">
      <c r="A30">
        <v>10</v>
      </c>
      <c r="B30" s="48"/>
      <c r="C30" s="12"/>
      <c r="D30" s="2"/>
      <c r="E30" s="33" t="str">
        <f t="shared" si="2"/>
        <v/>
      </c>
      <c r="F30" s="34" t="str">
        <f t="shared" si="3"/>
        <v/>
      </c>
      <c r="G30" s="51"/>
      <c r="H30" s="52"/>
      <c r="I30" s="38"/>
      <c r="J30" s="39"/>
      <c r="K30" s="40"/>
      <c r="L30" s="82"/>
      <c r="M30" s="82"/>
      <c r="N30" s="10"/>
      <c r="O30" s="10"/>
      <c r="P30" s="23"/>
      <c r="Q30" s="83"/>
      <c r="R30" s="72"/>
      <c r="S30" s="73"/>
      <c r="T30" s="74"/>
      <c r="U30" s="26"/>
      <c r="V30" s="10"/>
      <c r="W30" s="120"/>
      <c r="Y30" s="37" t="s">
        <v>55</v>
      </c>
      <c r="Z30" s="37" t="s">
        <v>55</v>
      </c>
      <c r="AD30" s="80" t="s">
        <v>328</v>
      </c>
      <c r="AE30" s="80" t="s">
        <v>327</v>
      </c>
      <c r="AF30" s="80" t="s">
        <v>328</v>
      </c>
      <c r="AG30" s="80" t="s">
        <v>327</v>
      </c>
      <c r="AH30" s="80" t="s">
        <v>328</v>
      </c>
      <c r="AI30" s="80" t="s">
        <v>327</v>
      </c>
    </row>
    <row r="31" spans="1:35" x14ac:dyDescent="0.15">
      <c r="A31">
        <v>11</v>
      </c>
      <c r="B31" s="48"/>
      <c r="C31" s="12"/>
      <c r="D31" s="2"/>
      <c r="E31" s="33" t="str">
        <f t="shared" si="2"/>
        <v/>
      </c>
      <c r="F31" s="34" t="str">
        <f t="shared" si="3"/>
        <v/>
      </c>
      <c r="G31" s="51"/>
      <c r="H31" s="52"/>
      <c r="I31" s="38"/>
      <c r="J31" s="39"/>
      <c r="K31" s="40"/>
      <c r="L31" s="82"/>
      <c r="M31" s="82"/>
      <c r="N31" s="10"/>
      <c r="O31" s="10"/>
      <c r="P31" s="23"/>
      <c r="Q31" s="83"/>
      <c r="R31" s="72"/>
      <c r="S31" s="73"/>
      <c r="T31" s="74"/>
      <c r="U31" s="26"/>
      <c r="V31" s="10"/>
      <c r="W31" s="120"/>
      <c r="Y31" s="37" t="s">
        <v>56</v>
      </c>
      <c r="Z31" s="37" t="s">
        <v>56</v>
      </c>
      <c r="AD31" s="77"/>
      <c r="AE31" s="77"/>
      <c r="AF31" s="77"/>
      <c r="AG31" s="77"/>
      <c r="AH31" s="97"/>
      <c r="AI31" s="97"/>
    </row>
    <row r="32" spans="1:35" x14ac:dyDescent="0.15">
      <c r="A32">
        <v>12</v>
      </c>
      <c r="B32" s="48"/>
      <c r="C32" s="12"/>
      <c r="D32" s="2"/>
      <c r="E32" s="33" t="str">
        <f t="shared" si="2"/>
        <v/>
      </c>
      <c r="F32" s="34" t="str">
        <f t="shared" si="3"/>
        <v/>
      </c>
      <c r="G32" s="51"/>
      <c r="H32" s="52"/>
      <c r="I32" s="38"/>
      <c r="J32" s="39"/>
      <c r="K32" s="40"/>
      <c r="L32" s="82"/>
      <c r="M32" s="82"/>
      <c r="N32" s="10"/>
      <c r="O32" s="10"/>
      <c r="P32" s="23"/>
      <c r="Q32" s="83"/>
      <c r="R32" s="72"/>
      <c r="S32" s="73"/>
      <c r="T32" s="74"/>
      <c r="U32" s="26"/>
      <c r="V32" s="10"/>
      <c r="W32" s="120"/>
      <c r="Z32" s="37" t="s">
        <v>57</v>
      </c>
      <c r="AD32" s="77"/>
      <c r="AE32" s="77"/>
      <c r="AF32" s="77"/>
      <c r="AG32" s="77"/>
      <c r="AH32" s="98"/>
      <c r="AI32" s="98"/>
    </row>
    <row r="33" spans="1:35" x14ac:dyDescent="0.15">
      <c r="A33">
        <v>13</v>
      </c>
      <c r="B33" s="48"/>
      <c r="C33" s="12"/>
      <c r="D33" s="2"/>
      <c r="E33" s="33" t="str">
        <f t="shared" si="2"/>
        <v/>
      </c>
      <c r="F33" s="34" t="str">
        <f t="shared" si="3"/>
        <v/>
      </c>
      <c r="G33" s="51"/>
      <c r="H33" s="52"/>
      <c r="I33" s="38"/>
      <c r="J33" s="39"/>
      <c r="K33" s="40"/>
      <c r="L33" s="82"/>
      <c r="M33" s="82"/>
      <c r="N33" s="10"/>
      <c r="O33" s="10"/>
      <c r="P33" s="23"/>
      <c r="Q33" s="83"/>
      <c r="R33" s="72"/>
      <c r="S33" s="73"/>
      <c r="T33" s="74"/>
      <c r="U33" s="26"/>
      <c r="V33" s="10"/>
      <c r="W33" s="120"/>
      <c r="Z33" s="37" t="s">
        <v>58</v>
      </c>
      <c r="AD33" s="77"/>
      <c r="AE33" s="77"/>
      <c r="AF33" s="77"/>
      <c r="AG33" s="77"/>
      <c r="AH33" s="77"/>
      <c r="AI33" s="77"/>
    </row>
    <row r="34" spans="1:35" x14ac:dyDescent="0.15">
      <c r="A34">
        <v>14</v>
      </c>
      <c r="B34" s="48"/>
      <c r="C34" s="12"/>
      <c r="D34" s="2"/>
      <c r="E34" s="33" t="str">
        <f t="shared" si="2"/>
        <v/>
      </c>
      <c r="F34" s="34" t="str">
        <f t="shared" si="3"/>
        <v/>
      </c>
      <c r="G34" s="51"/>
      <c r="H34" s="52"/>
      <c r="I34" s="38"/>
      <c r="J34" s="39"/>
      <c r="K34" s="40"/>
      <c r="L34" s="82"/>
      <c r="M34" s="82"/>
      <c r="N34" s="10"/>
      <c r="O34" s="10"/>
      <c r="P34" s="23"/>
      <c r="Q34" s="83"/>
      <c r="R34" s="72"/>
      <c r="S34" s="73"/>
      <c r="T34" s="74"/>
      <c r="U34" s="26"/>
      <c r="V34" s="10"/>
      <c r="W34" s="120"/>
      <c r="Z34" s="37" t="s">
        <v>59</v>
      </c>
      <c r="AD34" s="76" t="s">
        <v>11</v>
      </c>
      <c r="AE34" s="76" t="s">
        <v>12</v>
      </c>
      <c r="AF34" s="76" t="s">
        <v>11</v>
      </c>
      <c r="AG34" s="76" t="s">
        <v>12</v>
      </c>
      <c r="AH34" s="76" t="s">
        <v>11</v>
      </c>
      <c r="AI34" s="76" t="s">
        <v>12</v>
      </c>
    </row>
    <row r="35" spans="1:35" x14ac:dyDescent="0.15">
      <c r="A35">
        <v>15</v>
      </c>
      <c r="B35" s="48"/>
      <c r="C35" s="12"/>
      <c r="D35" s="2"/>
      <c r="E35" s="33" t="str">
        <f t="shared" si="2"/>
        <v/>
      </c>
      <c r="F35" s="34" t="str">
        <f t="shared" si="3"/>
        <v/>
      </c>
      <c r="G35" s="51"/>
      <c r="H35" s="52"/>
      <c r="I35" s="38"/>
      <c r="J35" s="39"/>
      <c r="K35" s="40"/>
      <c r="L35" s="82"/>
      <c r="M35" s="82"/>
      <c r="N35" s="10"/>
      <c r="O35" s="10"/>
      <c r="P35" s="23"/>
      <c r="Q35" s="83"/>
      <c r="R35" s="72"/>
      <c r="S35" s="73"/>
      <c r="T35" s="74"/>
      <c r="U35" s="26"/>
      <c r="V35" s="10"/>
      <c r="W35" s="120"/>
      <c r="Z35" s="37" t="s">
        <v>60</v>
      </c>
      <c r="AD35" s="79" t="s">
        <v>329</v>
      </c>
      <c r="AE35" s="79" t="s">
        <v>330</v>
      </c>
      <c r="AF35" s="79" t="s">
        <v>331</v>
      </c>
      <c r="AG35" s="79" t="s">
        <v>332</v>
      </c>
      <c r="AH35" s="80" t="s">
        <v>333</v>
      </c>
      <c r="AI35" s="80" t="s">
        <v>334</v>
      </c>
    </row>
    <row r="36" spans="1:35" x14ac:dyDescent="0.15">
      <c r="A36">
        <v>16</v>
      </c>
      <c r="B36" s="48"/>
      <c r="C36" s="12"/>
      <c r="D36" s="2"/>
      <c r="E36" s="33" t="str">
        <f t="shared" ref="E36" si="4">ASC(PHONETIC(C36))</f>
        <v/>
      </c>
      <c r="F36" s="34" t="str">
        <f t="shared" ref="F36" si="5">ASC(PHONETIC(D36))</f>
        <v/>
      </c>
      <c r="G36" s="51"/>
      <c r="H36" s="52"/>
      <c r="I36" s="38"/>
      <c r="J36" s="39"/>
      <c r="K36" s="40"/>
      <c r="L36" s="82"/>
      <c r="M36" s="82"/>
      <c r="N36" s="10"/>
      <c r="O36" s="10"/>
      <c r="P36" s="23"/>
      <c r="Q36" s="83"/>
      <c r="R36" s="72"/>
      <c r="S36" s="73"/>
      <c r="T36" s="74"/>
      <c r="U36" s="26"/>
      <c r="V36" s="10"/>
      <c r="W36" s="120"/>
      <c r="Z36" s="37" t="s">
        <v>61</v>
      </c>
      <c r="AD36" s="80" t="s">
        <v>333</v>
      </c>
      <c r="AE36" s="80" t="s">
        <v>334</v>
      </c>
      <c r="AF36" s="80" t="s">
        <v>333</v>
      </c>
      <c r="AG36" s="80" t="s">
        <v>334</v>
      </c>
      <c r="AH36" s="77"/>
      <c r="AI36" s="77"/>
    </row>
    <row r="37" spans="1:35" x14ac:dyDescent="0.15">
      <c r="A37">
        <v>17</v>
      </c>
      <c r="B37" s="48"/>
      <c r="C37" s="12"/>
      <c r="D37" s="2"/>
      <c r="E37" s="33" t="str">
        <f t="shared" si="2"/>
        <v/>
      </c>
      <c r="F37" s="34" t="str">
        <f t="shared" si="3"/>
        <v/>
      </c>
      <c r="G37" s="51"/>
      <c r="H37" s="52"/>
      <c r="I37" s="38"/>
      <c r="J37" s="39"/>
      <c r="K37" s="40"/>
      <c r="L37" s="82"/>
      <c r="M37" s="82"/>
      <c r="N37" s="10"/>
      <c r="O37" s="10"/>
      <c r="P37" s="23"/>
      <c r="Q37" s="83"/>
      <c r="R37" s="72"/>
      <c r="S37" s="73"/>
      <c r="T37" s="74"/>
      <c r="U37" s="26"/>
      <c r="V37" s="10"/>
      <c r="W37" s="120"/>
      <c r="Z37" s="37" t="s">
        <v>62</v>
      </c>
    </row>
    <row r="38" spans="1:35" x14ac:dyDescent="0.15">
      <c r="A38">
        <v>18</v>
      </c>
      <c r="B38" s="48"/>
      <c r="C38" s="12"/>
      <c r="D38" s="2"/>
      <c r="E38" s="33" t="str">
        <f t="shared" si="2"/>
        <v/>
      </c>
      <c r="F38" s="34" t="str">
        <f t="shared" si="3"/>
        <v/>
      </c>
      <c r="G38" s="51"/>
      <c r="H38" s="52"/>
      <c r="I38" s="38"/>
      <c r="J38" s="39"/>
      <c r="K38" s="40"/>
      <c r="L38" s="82"/>
      <c r="M38" s="82"/>
      <c r="N38" s="10"/>
      <c r="O38" s="10"/>
      <c r="P38" s="23"/>
      <c r="Q38" s="83"/>
      <c r="R38" s="72"/>
      <c r="S38" s="73"/>
      <c r="T38" s="74"/>
      <c r="U38" s="26"/>
      <c r="V38" s="10"/>
      <c r="W38" s="120"/>
      <c r="Z38" s="37" t="s">
        <v>63</v>
      </c>
    </row>
    <row r="39" spans="1:35" x14ac:dyDescent="0.15">
      <c r="A39">
        <v>19</v>
      </c>
      <c r="B39" s="48"/>
      <c r="C39" s="12"/>
      <c r="D39" s="2"/>
      <c r="E39" s="33" t="str">
        <f t="shared" si="2"/>
        <v/>
      </c>
      <c r="F39" s="34" t="str">
        <f t="shared" si="3"/>
        <v/>
      </c>
      <c r="G39" s="51"/>
      <c r="H39" s="52"/>
      <c r="I39" s="38"/>
      <c r="J39" s="39"/>
      <c r="K39" s="40"/>
      <c r="L39" s="82"/>
      <c r="M39" s="82"/>
      <c r="N39" s="10"/>
      <c r="O39" s="10"/>
      <c r="P39" s="23"/>
      <c r="Q39" s="83"/>
      <c r="R39" s="72"/>
      <c r="S39" s="73"/>
      <c r="T39" s="74"/>
      <c r="U39" s="26"/>
      <c r="V39" s="10"/>
      <c r="W39" s="120"/>
      <c r="Z39" s="37" t="s">
        <v>64</v>
      </c>
    </row>
    <row r="40" spans="1:35" x14ac:dyDescent="0.15">
      <c r="A40">
        <v>20</v>
      </c>
      <c r="B40" s="48"/>
      <c r="C40" s="12"/>
      <c r="D40" s="2"/>
      <c r="E40" s="33" t="str">
        <f t="shared" si="2"/>
        <v/>
      </c>
      <c r="F40" s="34" t="str">
        <f t="shared" si="3"/>
        <v/>
      </c>
      <c r="G40" s="51"/>
      <c r="H40" s="52"/>
      <c r="I40" s="38"/>
      <c r="J40" s="39"/>
      <c r="K40" s="40"/>
      <c r="L40" s="82"/>
      <c r="M40" s="82"/>
      <c r="N40" s="10"/>
      <c r="O40" s="10"/>
      <c r="P40" s="23"/>
      <c r="Q40" s="83"/>
      <c r="R40" s="72"/>
      <c r="S40" s="73"/>
      <c r="T40" s="74"/>
      <c r="U40" s="26"/>
      <c r="V40" s="10"/>
      <c r="W40" s="120"/>
      <c r="Z40" s="37" t="s">
        <v>65</v>
      </c>
      <c r="AD40" s="1" t="s">
        <v>11</v>
      </c>
      <c r="AE40" s="1" t="s">
        <v>12</v>
      </c>
    </row>
    <row r="41" spans="1:35" x14ac:dyDescent="0.15">
      <c r="A41">
        <v>21</v>
      </c>
      <c r="B41" s="48"/>
      <c r="C41" s="12"/>
      <c r="D41" s="2"/>
      <c r="E41" s="33" t="str">
        <f t="shared" si="2"/>
        <v/>
      </c>
      <c r="F41" s="34" t="str">
        <f t="shared" si="3"/>
        <v/>
      </c>
      <c r="G41" s="51"/>
      <c r="H41" s="52"/>
      <c r="I41" s="38"/>
      <c r="J41" s="39"/>
      <c r="K41" s="40"/>
      <c r="L41" s="82"/>
      <c r="M41" s="82"/>
      <c r="N41" s="10"/>
      <c r="O41" s="10"/>
      <c r="P41" s="23"/>
      <c r="Q41" s="83"/>
      <c r="R41" s="72"/>
      <c r="S41" s="73"/>
      <c r="T41" s="74"/>
      <c r="U41" s="26"/>
      <c r="V41" s="10"/>
      <c r="W41" s="120"/>
      <c r="Z41" s="37" t="s">
        <v>66</v>
      </c>
      <c r="AD41" s="78" t="s">
        <v>14</v>
      </c>
      <c r="AE41" s="1" t="s">
        <v>14</v>
      </c>
    </row>
    <row r="42" spans="1:35" x14ac:dyDescent="0.15">
      <c r="A42">
        <v>22</v>
      </c>
      <c r="B42" s="48"/>
      <c r="C42" s="12"/>
      <c r="D42" s="2"/>
      <c r="E42" s="33" t="str">
        <f t="shared" si="2"/>
        <v/>
      </c>
      <c r="F42" s="34" t="str">
        <f t="shared" si="3"/>
        <v/>
      </c>
      <c r="G42" s="51"/>
      <c r="H42" s="52"/>
      <c r="I42" s="38"/>
      <c r="J42" s="39"/>
      <c r="K42" s="40"/>
      <c r="L42" s="82"/>
      <c r="M42" s="82"/>
      <c r="N42" s="10"/>
      <c r="O42" s="10"/>
      <c r="P42" s="23"/>
      <c r="Q42" s="83"/>
      <c r="R42" s="72"/>
      <c r="S42" s="73"/>
      <c r="T42" s="74"/>
      <c r="U42" s="26"/>
      <c r="V42" s="10"/>
      <c r="W42" s="120"/>
      <c r="Z42" s="37" t="s">
        <v>67</v>
      </c>
      <c r="AD42" s="78" t="s">
        <v>15</v>
      </c>
      <c r="AE42" s="1" t="s">
        <v>15</v>
      </c>
    </row>
    <row r="43" spans="1:35" x14ac:dyDescent="0.15">
      <c r="A43">
        <v>23</v>
      </c>
      <c r="B43" s="48"/>
      <c r="C43" s="12"/>
      <c r="D43" s="2"/>
      <c r="E43" s="33" t="str">
        <f t="shared" si="2"/>
        <v/>
      </c>
      <c r="F43" s="34" t="str">
        <f t="shared" si="3"/>
        <v/>
      </c>
      <c r="G43" s="51"/>
      <c r="H43" s="52"/>
      <c r="I43" s="38"/>
      <c r="J43" s="39"/>
      <c r="K43" s="40"/>
      <c r="L43" s="82"/>
      <c r="M43" s="82"/>
      <c r="N43" s="10"/>
      <c r="O43" s="10"/>
      <c r="P43" s="23"/>
      <c r="Q43" s="83"/>
      <c r="R43" s="72"/>
      <c r="S43" s="73"/>
      <c r="T43" s="74"/>
      <c r="U43" s="26"/>
      <c r="V43" s="10"/>
      <c r="W43" s="120"/>
      <c r="Z43" s="37" t="s">
        <v>68</v>
      </c>
      <c r="AD43" s="78" t="s">
        <v>16</v>
      </c>
      <c r="AE43" s="1" t="s">
        <v>16</v>
      </c>
    </row>
    <row r="44" spans="1:35" x14ac:dyDescent="0.15">
      <c r="A44">
        <v>24</v>
      </c>
      <c r="B44" s="48"/>
      <c r="C44" s="12"/>
      <c r="D44" s="2"/>
      <c r="E44" s="33" t="str">
        <f t="shared" si="2"/>
        <v/>
      </c>
      <c r="F44" s="34" t="str">
        <f t="shared" si="3"/>
        <v/>
      </c>
      <c r="G44" s="51"/>
      <c r="H44" s="52"/>
      <c r="I44" s="38"/>
      <c r="J44" s="39"/>
      <c r="K44" s="40"/>
      <c r="L44" s="82"/>
      <c r="M44" s="82"/>
      <c r="N44" s="10"/>
      <c r="O44" s="10"/>
      <c r="P44" s="23"/>
      <c r="Q44" s="83"/>
      <c r="R44" s="72"/>
      <c r="S44" s="73"/>
      <c r="T44" s="74"/>
      <c r="U44" s="26"/>
      <c r="V44" s="10"/>
      <c r="W44" s="120"/>
      <c r="Z44" s="37" t="s">
        <v>69</v>
      </c>
    </row>
    <row r="45" spans="1:35" x14ac:dyDescent="0.15">
      <c r="A45">
        <v>25</v>
      </c>
      <c r="B45" s="48"/>
      <c r="C45" s="12"/>
      <c r="D45" s="2"/>
      <c r="E45" s="33" t="str">
        <f t="shared" si="2"/>
        <v/>
      </c>
      <c r="F45" s="34" t="str">
        <f t="shared" si="3"/>
        <v/>
      </c>
      <c r="G45" s="51"/>
      <c r="H45" s="52"/>
      <c r="I45" s="38"/>
      <c r="J45" s="39"/>
      <c r="K45" s="40"/>
      <c r="L45" s="82"/>
      <c r="M45" s="82"/>
      <c r="N45" s="10"/>
      <c r="O45" s="10"/>
      <c r="P45" s="23"/>
      <c r="Q45" s="83"/>
      <c r="R45" s="72"/>
      <c r="S45" s="73"/>
      <c r="T45" s="74"/>
      <c r="U45" s="26"/>
      <c r="V45" s="10"/>
      <c r="W45" s="120"/>
      <c r="Z45" s="37" t="s">
        <v>70</v>
      </c>
    </row>
    <row r="46" spans="1:35" x14ac:dyDescent="0.15">
      <c r="A46">
        <v>26</v>
      </c>
      <c r="B46" s="48"/>
      <c r="C46" s="12"/>
      <c r="D46" s="2"/>
      <c r="E46" s="33" t="str">
        <f t="shared" ref="E46:E59" si="6">ASC(PHONETIC(C46))</f>
        <v/>
      </c>
      <c r="F46" s="34" t="str">
        <f t="shared" ref="F46:F59" si="7">ASC(PHONETIC(D46))</f>
        <v/>
      </c>
      <c r="G46" s="51"/>
      <c r="H46" s="52"/>
      <c r="I46" s="38"/>
      <c r="J46" s="39"/>
      <c r="K46" s="40"/>
      <c r="L46" s="82"/>
      <c r="M46" s="82"/>
      <c r="N46" s="10"/>
      <c r="O46" s="10"/>
      <c r="P46" s="23"/>
      <c r="Q46" s="83"/>
      <c r="R46" s="72"/>
      <c r="S46" s="73"/>
      <c r="T46" s="74"/>
      <c r="U46" s="26"/>
      <c r="V46" s="10"/>
      <c r="W46" s="120"/>
      <c r="Z46" s="37" t="s">
        <v>71</v>
      </c>
    </row>
    <row r="47" spans="1:35" x14ac:dyDescent="0.15">
      <c r="A47">
        <v>27</v>
      </c>
      <c r="B47" s="48"/>
      <c r="C47" s="12"/>
      <c r="D47" s="2"/>
      <c r="E47" s="33" t="str">
        <f t="shared" si="6"/>
        <v/>
      </c>
      <c r="F47" s="34" t="str">
        <f t="shared" si="7"/>
        <v/>
      </c>
      <c r="G47" s="51"/>
      <c r="H47" s="52"/>
      <c r="I47" s="38"/>
      <c r="J47" s="39"/>
      <c r="K47" s="40"/>
      <c r="L47" s="82"/>
      <c r="M47" s="82"/>
      <c r="N47" s="10"/>
      <c r="O47" s="10"/>
      <c r="P47" s="23"/>
      <c r="Q47" s="83"/>
      <c r="R47" s="72"/>
      <c r="S47" s="73"/>
      <c r="T47" s="74"/>
      <c r="U47" s="26"/>
      <c r="V47" s="10"/>
      <c r="W47" s="120"/>
      <c r="Z47" s="37" t="s">
        <v>72</v>
      </c>
    </row>
    <row r="48" spans="1:35" x14ac:dyDescent="0.15">
      <c r="A48">
        <v>28</v>
      </c>
      <c r="B48" s="48"/>
      <c r="C48" s="12"/>
      <c r="D48" s="2"/>
      <c r="E48" s="33" t="str">
        <f t="shared" si="6"/>
        <v/>
      </c>
      <c r="F48" s="34" t="str">
        <f t="shared" si="7"/>
        <v/>
      </c>
      <c r="G48" s="51"/>
      <c r="H48" s="52"/>
      <c r="I48" s="38"/>
      <c r="J48" s="39"/>
      <c r="K48" s="40"/>
      <c r="L48" s="82"/>
      <c r="M48" s="82"/>
      <c r="N48" s="10"/>
      <c r="O48" s="10"/>
      <c r="P48" s="23"/>
      <c r="Q48" s="83"/>
      <c r="R48" s="72"/>
      <c r="S48" s="73"/>
      <c r="T48" s="74"/>
      <c r="U48" s="26"/>
      <c r="V48" s="10"/>
      <c r="W48" s="120"/>
      <c r="Z48" s="37" t="s">
        <v>73</v>
      </c>
    </row>
    <row r="49" spans="1:26" x14ac:dyDescent="0.15">
      <c r="A49">
        <v>29</v>
      </c>
      <c r="B49" s="48"/>
      <c r="C49" s="12"/>
      <c r="D49" s="2"/>
      <c r="E49" s="33" t="str">
        <f t="shared" si="6"/>
        <v/>
      </c>
      <c r="F49" s="34" t="str">
        <f t="shared" si="7"/>
        <v/>
      </c>
      <c r="G49" s="51"/>
      <c r="H49" s="52"/>
      <c r="I49" s="38"/>
      <c r="J49" s="39"/>
      <c r="K49" s="40"/>
      <c r="L49" s="82"/>
      <c r="M49" s="82"/>
      <c r="N49" s="10"/>
      <c r="O49" s="10"/>
      <c r="P49" s="23"/>
      <c r="Q49" s="83"/>
      <c r="R49" s="72"/>
      <c r="S49" s="73"/>
      <c r="T49" s="74"/>
      <c r="U49" s="26"/>
      <c r="V49" s="10"/>
      <c r="W49" s="120"/>
      <c r="Z49" s="37" t="s">
        <v>74</v>
      </c>
    </row>
    <row r="50" spans="1:26" x14ac:dyDescent="0.15">
      <c r="A50">
        <v>30</v>
      </c>
      <c r="B50" s="48"/>
      <c r="C50" s="12"/>
      <c r="D50" s="2"/>
      <c r="E50" s="33" t="str">
        <f t="shared" si="6"/>
        <v/>
      </c>
      <c r="F50" s="34" t="str">
        <f t="shared" si="7"/>
        <v/>
      </c>
      <c r="G50" s="51"/>
      <c r="H50" s="52"/>
      <c r="I50" s="38"/>
      <c r="J50" s="39"/>
      <c r="K50" s="40"/>
      <c r="L50" s="82"/>
      <c r="M50" s="82"/>
      <c r="N50" s="10"/>
      <c r="O50" s="10"/>
      <c r="P50" s="23"/>
      <c r="Q50" s="83"/>
      <c r="R50" s="72"/>
      <c r="S50" s="73"/>
      <c r="T50" s="74"/>
      <c r="U50" s="26"/>
      <c r="V50" s="10"/>
      <c r="W50" s="120"/>
      <c r="Z50" s="37" t="s">
        <v>78</v>
      </c>
    </row>
    <row r="51" spans="1:26" x14ac:dyDescent="0.15">
      <c r="A51">
        <v>31</v>
      </c>
      <c r="B51" s="48"/>
      <c r="C51" s="12"/>
      <c r="D51" s="2"/>
      <c r="E51" s="33" t="str">
        <f t="shared" si="6"/>
        <v/>
      </c>
      <c r="F51" s="34" t="str">
        <f t="shared" si="7"/>
        <v/>
      </c>
      <c r="G51" s="51"/>
      <c r="H51" s="52"/>
      <c r="I51" s="38"/>
      <c r="J51" s="39"/>
      <c r="K51" s="40"/>
      <c r="L51" s="82"/>
      <c r="M51" s="82"/>
      <c r="N51" s="10"/>
      <c r="O51" s="10"/>
      <c r="P51" s="23"/>
      <c r="Q51" s="83"/>
      <c r="R51" s="72"/>
      <c r="S51" s="73"/>
      <c r="T51" s="74"/>
      <c r="U51" s="26"/>
      <c r="V51" s="10"/>
      <c r="W51" s="120"/>
      <c r="Z51" s="37"/>
    </row>
    <row r="52" spans="1:26" x14ac:dyDescent="0.15">
      <c r="A52">
        <v>32</v>
      </c>
      <c r="B52" s="48"/>
      <c r="C52" s="12"/>
      <c r="D52" s="2"/>
      <c r="E52" s="33" t="str">
        <f t="shared" si="6"/>
        <v/>
      </c>
      <c r="F52" s="34" t="str">
        <f t="shared" si="7"/>
        <v/>
      </c>
      <c r="G52" s="51"/>
      <c r="H52" s="52"/>
      <c r="I52" s="38"/>
      <c r="J52" s="39"/>
      <c r="K52" s="40"/>
      <c r="L52" s="82"/>
      <c r="M52" s="82"/>
      <c r="N52" s="10"/>
      <c r="O52" s="10"/>
      <c r="P52" s="23"/>
      <c r="Q52" s="83"/>
      <c r="R52" s="72"/>
      <c r="S52" s="73"/>
      <c r="T52" s="74"/>
      <c r="U52" s="26"/>
      <c r="V52" s="10"/>
      <c r="W52" s="120"/>
      <c r="Z52" s="37"/>
    </row>
    <row r="53" spans="1:26" x14ac:dyDescent="0.15">
      <c r="A53">
        <v>33</v>
      </c>
      <c r="B53" s="48"/>
      <c r="C53" s="12"/>
      <c r="D53" s="2"/>
      <c r="E53" s="33" t="str">
        <f t="shared" si="6"/>
        <v/>
      </c>
      <c r="F53" s="34" t="str">
        <f t="shared" si="7"/>
        <v/>
      </c>
      <c r="G53" s="51"/>
      <c r="H53" s="52"/>
      <c r="I53" s="38"/>
      <c r="J53" s="39"/>
      <c r="K53" s="40"/>
      <c r="L53" s="82"/>
      <c r="M53" s="82"/>
      <c r="N53" s="10"/>
      <c r="O53" s="10"/>
      <c r="P53" s="23"/>
      <c r="Q53" s="83"/>
      <c r="R53" s="72"/>
      <c r="S53" s="73"/>
      <c r="T53" s="74"/>
      <c r="U53" s="26"/>
      <c r="V53" s="10"/>
      <c r="Z53" s="37"/>
    </row>
    <row r="54" spans="1:26" x14ac:dyDescent="0.15">
      <c r="A54">
        <v>34</v>
      </c>
      <c r="B54" s="48"/>
      <c r="C54" s="12"/>
      <c r="D54" s="2"/>
      <c r="E54" s="33" t="str">
        <f t="shared" si="6"/>
        <v/>
      </c>
      <c r="F54" s="34" t="str">
        <f t="shared" si="7"/>
        <v/>
      </c>
      <c r="G54" s="51"/>
      <c r="H54" s="52"/>
      <c r="I54" s="38"/>
      <c r="J54" s="39"/>
      <c r="K54" s="40"/>
      <c r="L54" s="82"/>
      <c r="M54" s="82"/>
      <c r="N54" s="10"/>
      <c r="O54" s="10"/>
      <c r="P54" s="23"/>
      <c r="Q54" s="83"/>
      <c r="R54" s="72"/>
      <c r="S54" s="73"/>
      <c r="T54" s="74"/>
      <c r="U54" s="26"/>
      <c r="V54" s="10"/>
      <c r="Z54" s="37"/>
    </row>
    <row r="55" spans="1:26" x14ac:dyDescent="0.15">
      <c r="A55">
        <v>35</v>
      </c>
      <c r="B55" s="48"/>
      <c r="C55" s="12"/>
      <c r="D55" s="2"/>
      <c r="E55" s="33" t="str">
        <f t="shared" si="6"/>
        <v/>
      </c>
      <c r="F55" s="34" t="str">
        <f t="shared" si="7"/>
        <v/>
      </c>
      <c r="G55" s="51"/>
      <c r="H55" s="52"/>
      <c r="I55" s="38"/>
      <c r="J55" s="39"/>
      <c r="K55" s="40"/>
      <c r="L55" s="82"/>
      <c r="M55" s="82"/>
      <c r="N55" s="10"/>
      <c r="O55" s="10"/>
      <c r="P55" s="23"/>
      <c r="Q55" s="83"/>
      <c r="R55" s="72"/>
      <c r="S55" s="73"/>
      <c r="T55" s="74"/>
      <c r="U55" s="26"/>
      <c r="V55" s="10"/>
      <c r="Z55" s="37"/>
    </row>
    <row r="56" spans="1:26" x14ac:dyDescent="0.15">
      <c r="A56">
        <v>36</v>
      </c>
      <c r="B56" s="48"/>
      <c r="C56" s="12"/>
      <c r="D56" s="2"/>
      <c r="E56" s="33" t="str">
        <f t="shared" si="6"/>
        <v/>
      </c>
      <c r="F56" s="34" t="str">
        <f t="shared" si="7"/>
        <v/>
      </c>
      <c r="G56" s="51"/>
      <c r="H56" s="52"/>
      <c r="I56" s="38"/>
      <c r="J56" s="39"/>
      <c r="K56" s="40"/>
      <c r="L56" s="82"/>
      <c r="M56" s="82"/>
      <c r="N56" s="10"/>
      <c r="O56" s="10"/>
      <c r="P56" s="23"/>
      <c r="Q56" s="83"/>
      <c r="R56" s="72"/>
      <c r="S56" s="73"/>
      <c r="T56" s="74"/>
      <c r="U56" s="26"/>
      <c r="V56" s="10"/>
      <c r="Z56" s="37"/>
    </row>
    <row r="57" spans="1:26" x14ac:dyDescent="0.15">
      <c r="A57">
        <v>37</v>
      </c>
      <c r="B57" s="48"/>
      <c r="C57" s="12"/>
      <c r="D57" s="2"/>
      <c r="E57" s="33" t="str">
        <f t="shared" si="6"/>
        <v/>
      </c>
      <c r="F57" s="34" t="str">
        <f t="shared" si="7"/>
        <v/>
      </c>
      <c r="G57" s="51"/>
      <c r="H57" s="52"/>
      <c r="I57" s="38"/>
      <c r="J57" s="39"/>
      <c r="K57" s="40"/>
      <c r="L57" s="82"/>
      <c r="M57" s="82"/>
      <c r="N57" s="10"/>
      <c r="O57" s="10"/>
      <c r="P57" s="23"/>
      <c r="Q57" s="83"/>
      <c r="R57" s="72"/>
      <c r="S57" s="73"/>
      <c r="T57" s="74"/>
      <c r="U57" s="26"/>
      <c r="V57" s="10"/>
      <c r="Z57" s="37"/>
    </row>
    <row r="58" spans="1:26" x14ac:dyDescent="0.15">
      <c r="A58">
        <v>38</v>
      </c>
      <c r="B58" s="48"/>
      <c r="C58" s="12"/>
      <c r="D58" s="2"/>
      <c r="E58" s="33" t="str">
        <f t="shared" si="6"/>
        <v/>
      </c>
      <c r="F58" s="34" t="str">
        <f t="shared" si="7"/>
        <v/>
      </c>
      <c r="G58" s="51"/>
      <c r="H58" s="52"/>
      <c r="I58" s="38"/>
      <c r="J58" s="39"/>
      <c r="K58" s="40"/>
      <c r="L58" s="82"/>
      <c r="M58" s="82"/>
      <c r="N58" s="10"/>
      <c r="O58" s="10"/>
      <c r="P58" s="23"/>
      <c r="Q58" s="83"/>
      <c r="R58" s="72"/>
      <c r="S58" s="73"/>
      <c r="T58" s="74"/>
      <c r="U58" s="26"/>
      <c r="V58" s="10"/>
      <c r="Z58" s="37"/>
    </row>
    <row r="59" spans="1:26" x14ac:dyDescent="0.15">
      <c r="A59">
        <v>39</v>
      </c>
      <c r="B59" s="48"/>
      <c r="C59" s="12"/>
      <c r="D59" s="2"/>
      <c r="E59" s="33" t="str">
        <f t="shared" si="6"/>
        <v/>
      </c>
      <c r="F59" s="34" t="str">
        <f t="shared" si="7"/>
        <v/>
      </c>
      <c r="G59" s="51"/>
      <c r="H59" s="52"/>
      <c r="I59" s="38"/>
      <c r="J59" s="39"/>
      <c r="K59" s="40"/>
      <c r="L59" s="82"/>
      <c r="M59" s="82"/>
      <c r="N59" s="10"/>
      <c r="O59" s="10"/>
      <c r="P59" s="23"/>
      <c r="Q59" s="83"/>
      <c r="R59" s="72"/>
      <c r="S59" s="73"/>
      <c r="T59" s="74"/>
      <c r="U59" s="26"/>
      <c r="V59" s="10"/>
      <c r="Z59" s="37"/>
    </row>
    <row r="60" spans="1:26" x14ac:dyDescent="0.15">
      <c r="A60">
        <v>40</v>
      </c>
      <c r="B60" s="48"/>
      <c r="C60" s="12"/>
      <c r="D60" s="2"/>
      <c r="E60" s="33" t="str">
        <f t="shared" si="2"/>
        <v/>
      </c>
      <c r="F60" s="34" t="str">
        <f t="shared" si="3"/>
        <v/>
      </c>
      <c r="G60" s="51"/>
      <c r="H60" s="52"/>
      <c r="I60" s="38"/>
      <c r="J60" s="39"/>
      <c r="K60" s="40"/>
      <c r="L60" s="82"/>
      <c r="M60" s="82"/>
      <c r="N60" s="10"/>
      <c r="O60" s="10"/>
      <c r="P60" s="23"/>
      <c r="Q60" s="83"/>
      <c r="R60" s="72"/>
      <c r="S60" s="73"/>
      <c r="T60" s="74"/>
      <c r="U60" s="26"/>
      <c r="V60" s="10"/>
    </row>
    <row r="62" spans="1:26" ht="17.25" x14ac:dyDescent="0.15">
      <c r="B62" s="35" t="s">
        <v>41</v>
      </c>
      <c r="N62" s="36" t="s">
        <v>42</v>
      </c>
      <c r="O62" s="36"/>
    </row>
  </sheetData>
  <mergeCells count="13">
    <mergeCell ref="W10:W52"/>
    <mergeCell ref="C10:L10"/>
    <mergeCell ref="R18:T18"/>
    <mergeCell ref="C8:L8"/>
    <mergeCell ref="Q18:Q20"/>
    <mergeCell ref="C16:L16"/>
    <mergeCell ref="C9:L9"/>
    <mergeCell ref="I20:K20"/>
    <mergeCell ref="C11:L11"/>
    <mergeCell ref="C12:L12"/>
    <mergeCell ref="C13:L13"/>
    <mergeCell ref="C14:L14"/>
    <mergeCell ref="C15:L15"/>
  </mergeCells>
  <phoneticPr fontId="2"/>
  <dataValidations xWindow="812" yWindow="452" count="18">
    <dataValidation imeMode="halfAlpha" allowBlank="1" showInputMessage="1" showErrorMessage="1" promptTitle="秒・ｍ" prompt="トラック競技の秒の記録_x000a_フィールド競技のｍの記録を半角数字で記入してください。" sqref="S21:S60" xr:uid="{00000000-0002-0000-0100-000000000000}"/>
    <dataValidation imeMode="halfAlpha" allowBlank="1" showInputMessage="1" showErrorMessage="1" promptTitle="秒以下・ｃｍ" prompt="トラック競技の秒以下の記録_x000a_フィールド競技のｃｍの記録を半角数字で入力してください。" sqref="T21:T60" xr:uid="{00000000-0002-0000-0100-000001000000}"/>
    <dataValidation allowBlank="1" showInputMessage="1" showErrorMessage="1" promptTitle="所属" prompt="所属はなるべく６文字以内で入力してください。_x000a_また、中学校は&quot;中&quot;を最後に必ず着けてください。" sqref="N21:N60" xr:uid="{00000000-0002-0000-0100-000002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21:E60" xr:uid="{00000000-0002-0000-0100-000003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21:F60" xr:uid="{00000000-0002-0000-0100-000004000000}"/>
    <dataValidation imeMode="hiragana" allowBlank="1" showInputMessage="1" showErrorMessage="1" sqref="C21:D60" xr:uid="{00000000-0002-0000-0100-000005000000}"/>
    <dataValidation type="list" allowBlank="1" showInputMessage="1" showErrorMessage="1" promptTitle="性別" prompt="性別をドロップダウンリストより選択してください。" sqref="L21:L60" xr:uid="{00000000-0002-0000-0100-000006000000}">
      <formula1>$AA$20:$AA$21</formula1>
    </dataValidation>
    <dataValidation type="list" allowBlank="1" showInputMessage="1" showErrorMessage="1" sqref="J21:J60" xr:uid="{00000000-0002-0000-0100-000007000000}">
      <formula1>$Y$20:$Y$31</formula1>
    </dataValidation>
    <dataValidation type="list" allowBlank="1" showInputMessage="1" showErrorMessage="1" sqref="I21:I60" xr:uid="{00000000-0002-0000-0100-000008000000}">
      <formula1>$X$11:$X$14</formula1>
    </dataValidation>
    <dataValidation errorStyle="warning" imeMode="halfAlpha" allowBlank="1" showInputMessage="1" errorTitle="半角英数字" error="半角英数字にて入力をお願いします。" promptTitle="登録番号or申請中" prompt="登録番号又は「申請中」の入力をお願いします。" sqref="B21:B60" xr:uid="{00000000-0002-0000-0100-000009000000}"/>
    <dataValidation imeMode="halfAlpha" allowBlank="1" showInputMessage="1" showErrorMessage="1" promptTitle="ﾛｰﾏ字（姓）" prompt="ﾊﾟｽﾎﾟｰﾄを持っている方は、ﾊﾟｽﾎﾟｰﾄに記載の英字表記を記入してください。_x000a_ﾊﾟｽﾎﾟｰﾄを持っていない方は、ｼｰﾄ2のヘボン式ﾛｰﾏ字表を基に記入してください。" sqref="G21:G60" xr:uid="{00000000-0002-0000-0100-00000A000000}"/>
    <dataValidation imeMode="halfAlpha" allowBlank="1" showInputMessage="1" showErrorMessage="1" promptTitle="ﾛｰﾏ字（名）" prompt="ﾊﾟｽﾎﾟｰﾄを持っている方は、ﾊﾟｽﾎﾟｰﾄに記載の英字表記を記入してください。_x000a_ﾊﾟｽﾎﾟｰﾄを持っていない方は、ｼｰﾄ2のヘボン式ﾛｰﾏ字表を基に記入してください。" sqref="H21:H60" xr:uid="{00000000-0002-0000-0100-00000B000000}"/>
    <dataValidation imeMode="halfAlpha" allowBlank="1" showInputMessage="1" showErrorMessage="1" promptTitle="入力例" prompt="19/04/05" sqref="V21:V60" xr:uid="{00000000-0002-0000-0100-00000C000000}"/>
    <dataValidation type="list" imeMode="hiragana" allowBlank="1" sqref="P21:P60" xr:uid="{00000000-0002-0000-0100-00000D000000}">
      <formula1>$AC$20</formula1>
    </dataValidation>
    <dataValidation type="list" allowBlank="1" showInputMessage="1" showErrorMessage="1" promptTitle="学年" prompt="学年をドロップダウンリストより選択して下さい。" sqref="M21:M60" xr:uid="{00000000-0002-0000-0100-00000E000000}">
      <formula1>INDIRECT($L21)</formula1>
    </dataValidation>
    <dataValidation type="list" allowBlank="1" showInputMessage="1" showErrorMessage="1" promptTitle="種目" prompt="種目をドロップダウンリストより選択してください。_x000a_なお、性別・学年が正しく選択されていないと選ぶことが出来ません。" sqref="Q21:Q60" xr:uid="{00000000-0002-0000-0100-00000F000000}">
      <formula1>INDIRECT($L21&amp;$M21)</formula1>
    </dataValidation>
    <dataValidation allowBlank="1" showInputMessage="1" showErrorMessage="1" promptTitle="クラブチーム" prompt="所属がクラブチームの場合、中学校名を入力してください。_x000a_また最後は&quot;中&quot;と必ず着けてください。" sqref="O21:O60" xr:uid="{00000000-0002-0000-0100-000010000000}"/>
    <dataValidation type="list" allowBlank="1" showInputMessage="1" showErrorMessage="1" sqref="K21:K60" xr:uid="{00000000-0002-0000-0100-000011000000}">
      <formula1>$Z$20:$Z$50</formula1>
    </dataValidation>
  </dataValidations>
  <printOptions verticalCentered="1"/>
  <pageMargins left="0.39370078740157483" right="0" top="0" bottom="0" header="0.51181102362204722" footer="0.51181102362204722"/>
  <pageSetup paperSize="9" scale="62"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34"/>
  <sheetViews>
    <sheetView workbookViewId="0">
      <selection activeCell="I30" sqref="I30"/>
    </sheetView>
  </sheetViews>
  <sheetFormatPr defaultRowHeight="13.5" x14ac:dyDescent="0.15"/>
  <cols>
    <col min="1" max="1" width="2.75" style="54" customWidth="1"/>
    <col min="2" max="16384" width="9" style="54"/>
  </cols>
  <sheetData>
    <row r="2" spans="2:11" ht="24" thickBot="1" x14ac:dyDescent="0.2">
      <c r="B2" s="53" t="s">
        <v>81</v>
      </c>
    </row>
    <row r="3" spans="2:11" ht="15" thickBot="1" x14ac:dyDescent="0.2">
      <c r="B3" s="55" t="s">
        <v>82</v>
      </c>
      <c r="C3" s="56" t="s">
        <v>83</v>
      </c>
      <c r="D3" s="55" t="s">
        <v>84</v>
      </c>
      <c r="E3" s="56" t="s">
        <v>85</v>
      </c>
      <c r="F3" s="55" t="s">
        <v>86</v>
      </c>
      <c r="G3" s="56" t="s">
        <v>87</v>
      </c>
      <c r="H3" s="55" t="s">
        <v>88</v>
      </c>
      <c r="I3" s="56" t="s">
        <v>89</v>
      </c>
      <c r="J3" s="55" t="s">
        <v>90</v>
      </c>
      <c r="K3" s="56" t="s">
        <v>91</v>
      </c>
    </row>
    <row r="4" spans="2:11" ht="15" thickBot="1" x14ac:dyDescent="0.2">
      <c r="B4" s="55" t="s">
        <v>92</v>
      </c>
      <c r="C4" s="56" t="s">
        <v>93</v>
      </c>
      <c r="D4" s="55" t="s">
        <v>94</v>
      </c>
      <c r="E4" s="56" t="s">
        <v>95</v>
      </c>
      <c r="F4" s="55" t="s">
        <v>96</v>
      </c>
      <c r="G4" s="56" t="s">
        <v>97</v>
      </c>
      <c r="H4" s="55" t="s">
        <v>98</v>
      </c>
      <c r="I4" s="56" t="s">
        <v>99</v>
      </c>
      <c r="J4" s="55" t="s">
        <v>100</v>
      </c>
      <c r="K4" s="56" t="s">
        <v>101</v>
      </c>
    </row>
    <row r="5" spans="2:11" ht="15" thickBot="1" x14ac:dyDescent="0.2">
      <c r="B5" s="55" t="s">
        <v>102</v>
      </c>
      <c r="C5" s="56" t="s">
        <v>103</v>
      </c>
      <c r="D5" s="55" t="s">
        <v>104</v>
      </c>
      <c r="E5" s="56" t="s">
        <v>105</v>
      </c>
      <c r="F5" s="55" t="s">
        <v>106</v>
      </c>
      <c r="G5" s="56" t="s">
        <v>107</v>
      </c>
      <c r="H5" s="55" t="s">
        <v>108</v>
      </c>
      <c r="I5" s="56" t="s">
        <v>109</v>
      </c>
      <c r="J5" s="55" t="s">
        <v>110</v>
      </c>
      <c r="K5" s="56" t="s">
        <v>111</v>
      </c>
    </row>
    <row r="6" spans="2:11" ht="15" thickBot="1" x14ac:dyDescent="0.2">
      <c r="B6" s="55" t="s">
        <v>112</v>
      </c>
      <c r="C6" s="56" t="s">
        <v>113</v>
      </c>
      <c r="D6" s="55" t="s">
        <v>114</v>
      </c>
      <c r="E6" s="56" t="s">
        <v>115</v>
      </c>
      <c r="F6" s="55" t="s">
        <v>116</v>
      </c>
      <c r="G6" s="56" t="s">
        <v>117</v>
      </c>
      <c r="H6" s="55" t="s">
        <v>118</v>
      </c>
      <c r="I6" s="56" t="s">
        <v>119</v>
      </c>
      <c r="J6" s="55" t="s">
        <v>120</v>
      </c>
      <c r="K6" s="56" t="s">
        <v>121</v>
      </c>
    </row>
    <row r="7" spans="2:11" ht="15" thickBot="1" x14ac:dyDescent="0.2">
      <c r="B7" s="55" t="s">
        <v>122</v>
      </c>
      <c r="C7" s="56" t="s">
        <v>123</v>
      </c>
      <c r="D7" s="55" t="s">
        <v>124</v>
      </c>
      <c r="E7" s="56" t="s">
        <v>125</v>
      </c>
      <c r="F7" s="55" t="s">
        <v>126</v>
      </c>
      <c r="G7" s="56" t="s">
        <v>127</v>
      </c>
      <c r="H7" s="55" t="s">
        <v>128</v>
      </c>
      <c r="I7" s="56" t="s">
        <v>129</v>
      </c>
      <c r="J7" s="55" t="s">
        <v>130</v>
      </c>
      <c r="K7" s="56" t="s">
        <v>131</v>
      </c>
    </row>
    <row r="8" spans="2:11" ht="15" thickBot="1" x14ac:dyDescent="0.2">
      <c r="B8" s="55" t="s">
        <v>132</v>
      </c>
      <c r="C8" s="56" t="s">
        <v>133</v>
      </c>
      <c r="D8" s="55" t="s">
        <v>134</v>
      </c>
      <c r="E8" s="56" t="s">
        <v>135</v>
      </c>
      <c r="F8" s="55" t="s">
        <v>136</v>
      </c>
      <c r="G8" s="56" t="s">
        <v>137</v>
      </c>
      <c r="H8" s="55" t="s">
        <v>138</v>
      </c>
      <c r="I8" s="56" t="s">
        <v>139</v>
      </c>
      <c r="J8" s="55" t="s">
        <v>140</v>
      </c>
      <c r="K8" s="56" t="s">
        <v>141</v>
      </c>
    </row>
    <row r="9" spans="2:11" ht="15" thickBot="1" x14ac:dyDescent="0.2">
      <c r="B9" s="55" t="s">
        <v>142</v>
      </c>
      <c r="C9" s="56" t="s">
        <v>143</v>
      </c>
      <c r="D9" s="55" t="s">
        <v>144</v>
      </c>
      <c r="E9" s="56" t="s">
        <v>145</v>
      </c>
      <c r="F9" s="55" t="s">
        <v>146</v>
      </c>
      <c r="G9" s="56" t="s">
        <v>147</v>
      </c>
      <c r="H9" s="55" t="s">
        <v>148</v>
      </c>
      <c r="I9" s="56" t="s">
        <v>149</v>
      </c>
      <c r="J9" s="55" t="s">
        <v>150</v>
      </c>
      <c r="K9" s="56" t="s">
        <v>151</v>
      </c>
    </row>
    <row r="10" spans="2:11" ht="15" thickBot="1" x14ac:dyDescent="0.2">
      <c r="B10" s="55" t="s">
        <v>152</v>
      </c>
      <c r="C10" s="56" t="s">
        <v>153</v>
      </c>
      <c r="D10" s="56"/>
      <c r="E10" s="56"/>
      <c r="F10" s="55" t="s">
        <v>154</v>
      </c>
      <c r="G10" s="56" t="s">
        <v>155</v>
      </c>
      <c r="H10" s="56"/>
      <c r="I10" s="56"/>
      <c r="J10" s="55" t="s">
        <v>156</v>
      </c>
      <c r="K10" s="56" t="s">
        <v>157</v>
      </c>
    </row>
    <row r="11" spans="2:11" ht="15" thickBot="1" x14ac:dyDescent="0.2">
      <c r="B11" s="55" t="s">
        <v>158</v>
      </c>
      <c r="C11" s="56" t="s">
        <v>159</v>
      </c>
      <c r="D11" s="55" t="s">
        <v>160</v>
      </c>
      <c r="E11" s="56" t="s">
        <v>161</v>
      </c>
      <c r="F11" s="55" t="s">
        <v>162</v>
      </c>
      <c r="G11" s="56" t="s">
        <v>163</v>
      </c>
      <c r="H11" s="55" t="s">
        <v>164</v>
      </c>
      <c r="I11" s="56" t="s">
        <v>165</v>
      </c>
      <c r="J11" s="55" t="s">
        <v>166</v>
      </c>
      <c r="K11" s="56" t="s">
        <v>167</v>
      </c>
    </row>
    <row r="12" spans="2:11" ht="15" thickBot="1" x14ac:dyDescent="0.2">
      <c r="B12" s="55" t="s">
        <v>168</v>
      </c>
      <c r="C12" s="56" t="s">
        <v>169</v>
      </c>
      <c r="D12" s="55" t="s">
        <v>170</v>
      </c>
      <c r="E12" s="56" t="s">
        <v>171</v>
      </c>
      <c r="F12" s="56"/>
      <c r="G12" s="56"/>
      <c r="H12" s="55" t="s">
        <v>172</v>
      </c>
      <c r="I12" s="56" t="s">
        <v>173</v>
      </c>
      <c r="J12" s="55" t="s">
        <v>174</v>
      </c>
      <c r="K12" s="56" t="s">
        <v>91</v>
      </c>
    </row>
    <row r="13" spans="2:11" ht="14.25" x14ac:dyDescent="0.15">
      <c r="B13" s="57"/>
      <c r="C13" s="57"/>
      <c r="D13" s="57"/>
      <c r="E13" s="57"/>
      <c r="F13" s="57"/>
      <c r="G13" s="57"/>
      <c r="H13" s="57"/>
      <c r="I13" s="57"/>
      <c r="J13" s="57"/>
      <c r="K13" s="57"/>
    </row>
    <row r="14" spans="2:11" ht="21.75" thickBot="1" x14ac:dyDescent="0.2">
      <c r="B14" s="58" t="s">
        <v>175</v>
      </c>
    </row>
    <row r="15" spans="2:11" ht="15" thickBot="1" x14ac:dyDescent="0.2">
      <c r="B15" s="55" t="s">
        <v>176</v>
      </c>
      <c r="C15" s="56" t="s">
        <v>177</v>
      </c>
      <c r="D15" s="55" t="s">
        <v>178</v>
      </c>
      <c r="E15" s="56" t="s">
        <v>179</v>
      </c>
      <c r="F15" s="55" t="s">
        <v>180</v>
      </c>
      <c r="G15" s="56" t="s">
        <v>181</v>
      </c>
      <c r="H15" s="55" t="s">
        <v>182</v>
      </c>
      <c r="I15" s="56" t="s">
        <v>183</v>
      </c>
      <c r="J15" s="55" t="s">
        <v>184</v>
      </c>
      <c r="K15" s="56" t="s">
        <v>185</v>
      </c>
    </row>
    <row r="16" spans="2:11" ht="15" thickBot="1" x14ac:dyDescent="0.2">
      <c r="B16" s="55" t="s">
        <v>186</v>
      </c>
      <c r="C16" s="56" t="s">
        <v>187</v>
      </c>
      <c r="D16" s="55" t="s">
        <v>188</v>
      </c>
      <c r="E16" s="56" t="s">
        <v>189</v>
      </c>
      <c r="F16" s="55" t="s">
        <v>190</v>
      </c>
      <c r="G16" s="56" t="s">
        <v>191</v>
      </c>
      <c r="H16" s="55" t="s">
        <v>192</v>
      </c>
      <c r="I16" s="56" t="s">
        <v>193</v>
      </c>
      <c r="J16" s="55" t="s">
        <v>194</v>
      </c>
      <c r="K16" s="56" t="s">
        <v>195</v>
      </c>
    </row>
    <row r="17" spans="2:15" ht="15" thickBot="1" x14ac:dyDescent="0.2">
      <c r="B17" s="55" t="s">
        <v>196</v>
      </c>
      <c r="C17" s="56" t="s">
        <v>197</v>
      </c>
      <c r="D17" s="55" t="s">
        <v>198</v>
      </c>
      <c r="E17" s="56" t="s">
        <v>189</v>
      </c>
      <c r="F17" s="55" t="s">
        <v>199</v>
      </c>
      <c r="G17" s="56" t="s">
        <v>191</v>
      </c>
      <c r="H17" s="55" t="s">
        <v>200</v>
      </c>
      <c r="I17" s="56" t="s">
        <v>201</v>
      </c>
      <c r="J17" s="55" t="s">
        <v>202</v>
      </c>
      <c r="K17" s="56" t="s">
        <v>203</v>
      </c>
    </row>
    <row r="18" spans="2:15" ht="15" thickBot="1" x14ac:dyDescent="0.2">
      <c r="B18" s="55" t="s">
        <v>204</v>
      </c>
      <c r="C18" s="56" t="s">
        <v>205</v>
      </c>
      <c r="D18" s="55" t="s">
        <v>206</v>
      </c>
      <c r="E18" s="56" t="s">
        <v>207</v>
      </c>
      <c r="F18" s="55" t="s">
        <v>208</v>
      </c>
      <c r="G18" s="56" t="s">
        <v>209</v>
      </c>
      <c r="H18" s="55" t="s">
        <v>210</v>
      </c>
      <c r="I18" s="56" t="s">
        <v>211</v>
      </c>
      <c r="J18" s="55" t="s">
        <v>212</v>
      </c>
      <c r="K18" s="56" t="s">
        <v>213</v>
      </c>
    </row>
    <row r="19" spans="2:15" ht="15" thickBot="1" x14ac:dyDescent="0.2">
      <c r="B19" s="55" t="s">
        <v>214</v>
      </c>
      <c r="C19" s="56" t="s">
        <v>215</v>
      </c>
      <c r="D19" s="55" t="s">
        <v>216</v>
      </c>
      <c r="E19" s="56" t="s">
        <v>217</v>
      </c>
      <c r="F19" s="55" t="s">
        <v>218</v>
      </c>
      <c r="G19" s="56" t="s">
        <v>219</v>
      </c>
      <c r="H19" s="55" t="s">
        <v>220</v>
      </c>
      <c r="I19" s="56" t="s">
        <v>221</v>
      </c>
      <c r="J19" s="55" t="s">
        <v>222</v>
      </c>
      <c r="K19" s="56" t="s">
        <v>223</v>
      </c>
    </row>
    <row r="20" spans="2:15" ht="14.25" x14ac:dyDescent="0.15">
      <c r="B20" s="57"/>
      <c r="C20" s="57"/>
      <c r="D20" s="57"/>
      <c r="E20" s="57"/>
      <c r="F20" s="57"/>
      <c r="G20" s="57"/>
      <c r="H20" s="57"/>
      <c r="I20" s="57"/>
      <c r="J20" s="57"/>
      <c r="K20" s="57"/>
    </row>
    <row r="21" spans="2:15" ht="21.75" thickBot="1" x14ac:dyDescent="0.2">
      <c r="B21" s="58" t="s">
        <v>224</v>
      </c>
      <c r="I21" s="59" t="s">
        <v>225</v>
      </c>
      <c r="J21" s="60"/>
      <c r="K21" s="60"/>
      <c r="L21" s="60"/>
      <c r="M21" s="60"/>
      <c r="N21" s="60"/>
      <c r="O21" s="61"/>
    </row>
    <row r="22" spans="2:15" ht="15" thickBot="1" x14ac:dyDescent="0.2">
      <c r="B22" s="55" t="s">
        <v>226</v>
      </c>
      <c r="C22" s="56" t="s">
        <v>227</v>
      </c>
      <c r="D22" s="55" t="s">
        <v>228</v>
      </c>
      <c r="E22" s="56" t="s">
        <v>229</v>
      </c>
      <c r="F22" s="55" t="s">
        <v>230</v>
      </c>
      <c r="G22" s="56" t="s">
        <v>231</v>
      </c>
      <c r="I22" s="62" t="s">
        <v>232</v>
      </c>
      <c r="O22" s="63"/>
    </row>
    <row r="23" spans="2:15" ht="15" thickBot="1" x14ac:dyDescent="0.2">
      <c r="B23" s="55" t="s">
        <v>233</v>
      </c>
      <c r="C23" s="56" t="s">
        <v>234</v>
      </c>
      <c r="D23" s="55" t="s">
        <v>235</v>
      </c>
      <c r="E23" s="56" t="s">
        <v>236</v>
      </c>
      <c r="F23" s="55" t="s">
        <v>237</v>
      </c>
      <c r="G23" s="56" t="s">
        <v>238</v>
      </c>
      <c r="I23" s="64" t="s">
        <v>239</v>
      </c>
      <c r="J23" s="65"/>
      <c r="K23" s="65"/>
      <c r="L23" s="65"/>
      <c r="M23" s="65"/>
      <c r="N23" s="65"/>
      <c r="O23" s="66"/>
    </row>
    <row r="24" spans="2:15" ht="15" thickBot="1" x14ac:dyDescent="0.2">
      <c r="B24" s="55" t="s">
        <v>240</v>
      </c>
      <c r="C24" s="56" t="s">
        <v>241</v>
      </c>
      <c r="D24" s="55" t="s">
        <v>242</v>
      </c>
      <c r="E24" s="56" t="s">
        <v>243</v>
      </c>
      <c r="F24" s="55" t="s">
        <v>244</v>
      </c>
      <c r="G24" s="56" t="s">
        <v>245</v>
      </c>
    </row>
    <row r="25" spans="2:15" ht="15" thickBot="1" x14ac:dyDescent="0.2">
      <c r="B25" s="55" t="s">
        <v>246</v>
      </c>
      <c r="C25" s="56" t="s">
        <v>247</v>
      </c>
      <c r="D25" s="55" t="s">
        <v>248</v>
      </c>
      <c r="E25" s="56" t="s">
        <v>249</v>
      </c>
      <c r="F25" s="55" t="s">
        <v>250</v>
      </c>
      <c r="G25" s="56" t="s">
        <v>251</v>
      </c>
      <c r="I25" s="59" t="s">
        <v>252</v>
      </c>
      <c r="J25" s="60"/>
      <c r="K25" s="60"/>
      <c r="L25" s="60"/>
      <c r="M25" s="60"/>
      <c r="N25" s="60"/>
      <c r="O25" s="61"/>
    </row>
    <row r="26" spans="2:15" ht="15" thickBot="1" x14ac:dyDescent="0.2">
      <c r="B26" s="55" t="s">
        <v>253</v>
      </c>
      <c r="C26" s="56" t="s">
        <v>254</v>
      </c>
      <c r="D26" s="55" t="s">
        <v>255</v>
      </c>
      <c r="E26" s="56" t="s">
        <v>256</v>
      </c>
      <c r="F26" s="55" t="s">
        <v>257</v>
      </c>
      <c r="G26" s="56" t="s">
        <v>258</v>
      </c>
      <c r="I26" s="62" t="s">
        <v>259</v>
      </c>
      <c r="O26" s="63"/>
    </row>
    <row r="27" spans="2:15" ht="15" thickBot="1" x14ac:dyDescent="0.2">
      <c r="B27" s="55" t="s">
        <v>260</v>
      </c>
      <c r="C27" s="56" t="s">
        <v>261</v>
      </c>
      <c r="D27" s="55" t="s">
        <v>262</v>
      </c>
      <c r="E27" s="56" t="s">
        <v>263</v>
      </c>
      <c r="F27" s="55" t="s">
        <v>264</v>
      </c>
      <c r="G27" s="56" t="s">
        <v>265</v>
      </c>
      <c r="I27" s="64" t="s">
        <v>266</v>
      </c>
      <c r="J27" s="65"/>
      <c r="K27" s="65"/>
      <c r="L27" s="65"/>
      <c r="M27" s="65"/>
      <c r="N27" s="65"/>
      <c r="O27" s="66"/>
    </row>
    <row r="28" spans="2:15" ht="15" thickBot="1" x14ac:dyDescent="0.2">
      <c r="B28" s="55" t="s">
        <v>267</v>
      </c>
      <c r="C28" s="56" t="s">
        <v>268</v>
      </c>
      <c r="D28" s="55" t="s">
        <v>269</v>
      </c>
      <c r="E28" s="56" t="s">
        <v>270</v>
      </c>
      <c r="F28" s="55" t="s">
        <v>271</v>
      </c>
      <c r="G28" s="56" t="s">
        <v>272</v>
      </c>
    </row>
    <row r="29" spans="2:15" ht="15" thickBot="1" x14ac:dyDescent="0.2">
      <c r="B29" s="55" t="s">
        <v>273</v>
      </c>
      <c r="C29" s="56" t="s">
        <v>274</v>
      </c>
      <c r="D29" s="55" t="s">
        <v>275</v>
      </c>
      <c r="E29" s="56" t="s">
        <v>276</v>
      </c>
      <c r="F29" s="55" t="s">
        <v>277</v>
      </c>
      <c r="G29" s="56" t="s">
        <v>278</v>
      </c>
      <c r="I29" s="67" t="s">
        <v>279</v>
      </c>
      <c r="J29" s="68"/>
      <c r="K29" s="68"/>
      <c r="L29" s="68"/>
      <c r="M29" s="68"/>
      <c r="N29" s="68"/>
      <c r="O29" s="69"/>
    </row>
    <row r="30" spans="2:15" ht="15" thickBot="1" x14ac:dyDescent="0.2">
      <c r="B30" s="55" t="s">
        <v>280</v>
      </c>
      <c r="C30" s="56" t="s">
        <v>281</v>
      </c>
      <c r="D30" s="55" t="s">
        <v>282</v>
      </c>
      <c r="E30" s="56" t="s">
        <v>283</v>
      </c>
      <c r="F30" s="55" t="s">
        <v>284</v>
      </c>
      <c r="G30" s="56" t="s">
        <v>285</v>
      </c>
      <c r="I30" s="70"/>
    </row>
    <row r="31" spans="2:15" ht="15" thickBot="1" x14ac:dyDescent="0.2">
      <c r="B31" s="55" t="s">
        <v>286</v>
      </c>
      <c r="C31" s="56" t="s">
        <v>287</v>
      </c>
      <c r="D31" s="55" t="s">
        <v>288</v>
      </c>
      <c r="E31" s="56" t="s">
        <v>289</v>
      </c>
      <c r="F31" s="55" t="s">
        <v>290</v>
      </c>
      <c r="G31" s="56" t="s">
        <v>291</v>
      </c>
      <c r="I31" s="71" t="s">
        <v>292</v>
      </c>
      <c r="J31" s="60"/>
      <c r="K31" s="60"/>
      <c r="L31" s="60"/>
      <c r="M31" s="60"/>
      <c r="N31" s="60"/>
      <c r="O31" s="61"/>
    </row>
    <row r="32" spans="2:15" ht="15" thickBot="1" x14ac:dyDescent="0.2">
      <c r="B32" s="55" t="s">
        <v>293</v>
      </c>
      <c r="C32" s="56" t="s">
        <v>294</v>
      </c>
      <c r="D32" s="55" t="s">
        <v>295</v>
      </c>
      <c r="E32" s="56" t="s">
        <v>296</v>
      </c>
      <c r="F32" s="55" t="s">
        <v>297</v>
      </c>
      <c r="G32" s="56" t="s">
        <v>298</v>
      </c>
      <c r="I32" s="62" t="s">
        <v>299</v>
      </c>
      <c r="O32" s="63"/>
    </row>
    <row r="33" spans="9:15" ht="14.25" x14ac:dyDescent="0.15">
      <c r="I33" s="62" t="s">
        <v>300</v>
      </c>
      <c r="O33" s="63"/>
    </row>
    <row r="34" spans="9:15" ht="14.25" x14ac:dyDescent="0.15">
      <c r="I34" s="64" t="s">
        <v>301</v>
      </c>
      <c r="J34" s="65"/>
      <c r="K34" s="65"/>
      <c r="L34" s="65"/>
      <c r="M34" s="65"/>
      <c r="N34" s="65"/>
      <c r="O34" s="66"/>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出場選手エントリー票</vt:lpstr>
      <vt:lpstr>ヘボン式ローマ字表</vt:lpstr>
      <vt:lpstr>出場選手エントリー票!Print_Area</vt:lpstr>
      <vt:lpstr>注意事項!Print_Area</vt:lpstr>
      <vt:lpstr>女</vt:lpstr>
      <vt:lpstr>女中1</vt:lpstr>
      <vt:lpstr>女中2</vt:lpstr>
      <vt:lpstr>女中3</vt:lpstr>
      <vt:lpstr>男</vt:lpstr>
      <vt:lpstr>男中1</vt:lpstr>
      <vt:lpstr>男中2</vt:lpstr>
      <vt:lpstr>男中3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Nozue Masafumi</cp:lastModifiedBy>
  <cp:lastPrinted>2019-07-17T02:19:06Z</cp:lastPrinted>
  <dcterms:created xsi:type="dcterms:W3CDTF">2007-01-15T00:19:24Z</dcterms:created>
  <dcterms:modified xsi:type="dcterms:W3CDTF">2020-08-07T14:00:38Z</dcterms:modified>
</cp:coreProperties>
</file>