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zue Masafumi\Desktop\"/>
    </mc:Choice>
  </mc:AlternateContent>
  <xr:revisionPtr revIDLastSave="0" documentId="13_ncr:1_{5D549C04-62B1-4EF6-ADF7-7F8AED9AE89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入力見本" sheetId="4" r:id="rId1"/>
    <sheet name="出場選手エントリー票" sheetId="5" r:id="rId2"/>
    <sheet name="ヘボン式ローマ字表" sheetId="6" r:id="rId3"/>
  </sheets>
  <definedNames>
    <definedName name="_xlnm._FilterDatabase" localSheetId="0" hidden="1">入力見本!$A$9:$R$16</definedName>
    <definedName name="_xlnm.Print_Area" localSheetId="1">出場選手エントリー票!$A$1:$U$45</definedName>
    <definedName name="_xlnm.Print_Area" localSheetId="0">入力見本!$A$1:$U$26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5" l="1"/>
  <c r="C11" i="5" s="1"/>
  <c r="C12" i="5" s="1"/>
  <c r="E33" i="5"/>
  <c r="F26" i="5"/>
  <c r="E20" i="5"/>
  <c r="E36" i="5"/>
  <c r="F33" i="5"/>
  <c r="E15" i="4"/>
  <c r="E29" i="5"/>
  <c r="D13" i="4"/>
  <c r="F29" i="5"/>
  <c r="F25" i="5"/>
  <c r="D16" i="4"/>
  <c r="D14" i="4"/>
  <c r="E22" i="5"/>
  <c r="F23" i="5"/>
  <c r="F39" i="5"/>
  <c r="E27" i="5"/>
  <c r="E21" i="5"/>
  <c r="E38" i="5"/>
  <c r="D15" i="4"/>
  <c r="E35" i="5"/>
  <c r="F24" i="5"/>
  <c r="E16" i="4"/>
  <c r="F38" i="5"/>
  <c r="E32" i="5"/>
  <c r="F35" i="5"/>
  <c r="E24" i="5"/>
  <c r="F36" i="5"/>
  <c r="E25" i="5"/>
  <c r="E31" i="5"/>
  <c r="F31" i="5"/>
  <c r="F21" i="5"/>
  <c r="E13" i="4"/>
  <c r="E34" i="5"/>
  <c r="E39" i="5"/>
  <c r="F28" i="5"/>
  <c r="E37" i="5"/>
  <c r="F27" i="5"/>
  <c r="F34" i="5"/>
  <c r="F37" i="5"/>
  <c r="F20" i="5"/>
  <c r="E28" i="5"/>
  <c r="F22" i="5"/>
  <c r="F30" i="5"/>
  <c r="F32" i="5"/>
  <c r="E26" i="5"/>
  <c r="E23" i="5"/>
  <c r="E30" i="5"/>
</calcChain>
</file>

<file path=xl/sharedStrings.xml><?xml version="1.0" encoding="utf-8"?>
<sst xmlns="http://schemas.openxmlformats.org/spreadsheetml/2006/main" count="471" uniqueCount="417">
  <si>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</si>
  <si>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</si>
  <si>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</si>
  <si>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</si>
  <si>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</si>
  <si>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</si>
  <si>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m</t>
    <phoneticPr fontId="2"/>
  </si>
  <si>
    <t>資格記録</t>
    <rPh sb="0" eb="2">
      <t>シカク</t>
    </rPh>
    <rPh sb="2" eb="4">
      <t>キロク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</si>
  <si>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</si>
  <si>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</si>
  <si>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</si>
  <si>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</si>
  <si>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</si>
  <si>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</si>
  <si>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東京</t>
    <rPh sb="0" eb="2">
      <t>トウキョウ</t>
    </rPh>
    <phoneticPr fontId="2"/>
  </si>
  <si>
    <t>出場選手エントリー票</t>
    <rPh sb="0" eb="2">
      <t>シュツジョウ</t>
    </rPh>
    <rPh sb="2" eb="4">
      <t>センシュ</t>
    </rPh>
    <rPh sb="9" eb="10">
      <t>ヒョウ</t>
    </rPh>
    <phoneticPr fontId="2"/>
  </si>
  <si>
    <t>太郎</t>
    <rPh sb="0" eb="2">
      <t>タロウ</t>
    </rPh>
    <phoneticPr fontId="2"/>
  </si>
  <si>
    <t>100ｍ</t>
  </si>
  <si>
    <t>連絡責任者</t>
    <rPh sb="0" eb="2">
      <t>レンラク</t>
    </rPh>
    <rPh sb="2" eb="5">
      <t>セキニンシャ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</si>
  <si>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</si>
  <si>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三段跳</t>
    <rPh sb="0" eb="3">
      <t>サンダント</t>
    </rPh>
    <phoneticPr fontId="2"/>
  </si>
  <si>
    <t>円盤投</t>
    <rPh sb="0" eb="3">
      <t>エンバンナ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</si>
  <si>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</si>
  <si>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</si>
  <si>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</si>
  <si>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</si>
  <si>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</si>
  <si>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</si>
  <si>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</si>
  <si>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</si>
  <si>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</si>
  <si>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</si>
  <si>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</si>
  <si>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</si>
  <si>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</si>
  <si>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</si>
  <si>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</si>
  <si>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</si>
  <si>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</si>
  <si>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</si>
  <si>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</si>
  <si>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</si>
  <si>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</si>
  <si>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</si>
  <si>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</si>
  <si>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</si>
  <si>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</si>
  <si>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</si>
  <si>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</si>
  <si>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</si>
  <si>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</si>
  <si>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</si>
  <si>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</si>
  <si>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</si>
  <si>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</si>
  <si>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</si>
  <si>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</si>
  <si>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</si>
  <si>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期日</t>
    <rPh sb="0" eb="2">
      <t>キジツ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</si>
  <si>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</si>
  <si>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</si>
  <si>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</si>
  <si>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</si>
  <si>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鹿児島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</si>
  <si>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</si>
  <si>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</si>
  <si>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</si>
  <si>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</si>
  <si>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</si>
  <si>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</si>
  <si>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</si>
  <si>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</si>
  <si>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</si>
  <si>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</si>
  <si>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</si>
  <si>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</si>
  <si>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</si>
  <si>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他の道府県から出場予定</t>
    <rPh sb="0" eb="1">
      <t>タ</t>
    </rPh>
    <rPh sb="2" eb="5">
      <t>ドウフケン</t>
    </rPh>
    <rPh sb="7" eb="9">
      <t>シュツジョウ</t>
    </rPh>
    <rPh sb="9" eb="11">
      <t>ヨテイ</t>
    </rPh>
    <phoneticPr fontId="2"/>
  </si>
  <si>
    <t>ｃｍ</t>
    <phoneticPr fontId="2"/>
  </si>
  <si>
    <r>
      <t>出場選手エントリー票（</t>
    </r>
    <r>
      <rPr>
        <sz val="24"/>
        <color rgb="FFFF0000"/>
        <rFont val="ＭＳ Ｐゴシック"/>
        <family val="3"/>
        <charset val="128"/>
      </rPr>
      <t>入力見本</t>
    </r>
    <r>
      <rPr>
        <sz val="24"/>
        <rFont val="ＭＳ Ｐゴシック"/>
        <family val="3"/>
        <charset val="128"/>
      </rPr>
      <t>）</t>
    </r>
    <rPh sb="0" eb="2">
      <t>シュツジョウ</t>
    </rPh>
    <rPh sb="2" eb="4">
      <t>センシュ</t>
    </rPh>
    <rPh sb="9" eb="10">
      <t>ヒョウ</t>
    </rPh>
    <rPh sb="11" eb="13">
      <t>ニュウリョク</t>
    </rPh>
    <rPh sb="13" eb="15">
      <t>ミホン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</si>
  <si>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0">
      <t>ウ</t>
    </rPh>
    <rPh sb="10" eb="11">
      <t>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</si>
  <si>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＊　欄が足りないときはファイルを別にもう一つ作成してください。</t>
    <rPh sb="2" eb="3">
      <t>ラン</t>
    </rPh>
    <rPh sb="4" eb="5">
      <t>タ</t>
    </rPh>
    <rPh sb="16" eb="17">
      <t>ベツ</t>
    </rPh>
    <rPh sb="20" eb="21">
      <t>ヒト</t>
    </rPh>
    <rPh sb="22" eb="24">
      <t>サクセイ</t>
    </rPh>
    <phoneticPr fontId="2"/>
  </si>
  <si>
    <t>　　　その際、ファイル名には所属名（略称）の後に１．２と番号をつけてください。</t>
    <rPh sb="5" eb="6">
      <t>サイ</t>
    </rPh>
    <rPh sb="11" eb="12">
      <t>メイ</t>
    </rPh>
    <rPh sb="22" eb="23">
      <t>アト</t>
    </rPh>
    <rPh sb="28" eb="30">
      <t>バンゴウ</t>
    </rPh>
    <phoneticPr fontId="2"/>
  </si>
  <si>
    <t>東京陸協</t>
    <rPh sb="0" eb="2">
      <t>トウキョウ</t>
    </rPh>
    <rPh sb="2" eb="3">
      <t>リク</t>
    </rPh>
    <rPh sb="3" eb="4">
      <t>キョウ</t>
    </rPh>
    <phoneticPr fontId="2"/>
  </si>
  <si>
    <t>↑右側には選択項目の入力データがありますので
　　　　　　　　　　　　　　　編集しないで下さい。</t>
    <rPh sb="1" eb="3">
      <t>ミギガワ</t>
    </rPh>
    <rPh sb="5" eb="7">
      <t>センタク</t>
    </rPh>
    <rPh sb="7" eb="9">
      <t>コウモク</t>
    </rPh>
    <rPh sb="10" eb="12">
      <t>ニュウリョク</t>
    </rPh>
    <rPh sb="38" eb="40">
      <t>ヘンシュウ</t>
    </rPh>
    <rPh sb="44" eb="45">
      <t>クダ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</si>
  <si>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</si>
  <si>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（※入力後、再度内容を確認してください。</t>
    <rPh sb="2" eb="4">
      <t>ニュウリョク</t>
    </rPh>
    <rPh sb="4" eb="5">
      <t>ゴ</t>
    </rPh>
    <rPh sb="6" eb="8">
      <t>サイド</t>
    </rPh>
    <rPh sb="8" eb="10">
      <t>ナイヨウ</t>
    </rPh>
    <rPh sb="11" eb="13">
      <t>カクニン</t>
    </rPh>
    <phoneticPr fontId="2"/>
  </si>
  <si>
    <t>団体代表者</t>
    <rPh sb="0" eb="2">
      <t>ダンタイ</t>
    </rPh>
    <rPh sb="2" eb="4">
      <t>ダイヒョウ</t>
    </rPh>
    <phoneticPr fontId="2"/>
  </si>
  <si>
    <t>E-mail</t>
    <phoneticPr fontId="2"/>
  </si>
  <si>
    <t>200m</t>
  </si>
  <si>
    <t>400m</t>
  </si>
  <si>
    <t>800m</t>
  </si>
  <si>
    <t>1500m</t>
  </si>
  <si>
    <t>5000m</t>
  </si>
  <si>
    <t>10000m</t>
  </si>
  <si>
    <t>100ｍH</t>
  </si>
  <si>
    <t>110ｍH</t>
  </si>
  <si>
    <t>400mH</t>
  </si>
  <si>
    <t>3000mSC</t>
  </si>
  <si>
    <t>大会名</t>
    <rPh sb="0" eb="2">
      <t>タイカイ</t>
    </rPh>
    <rPh sb="2" eb="3">
      <t>メイ</t>
    </rPh>
    <phoneticPr fontId="2"/>
  </si>
  <si>
    <t>TRF</t>
    <phoneticPr fontId="2"/>
  </si>
  <si>
    <t>12</t>
  </si>
  <si>
    <t>01</t>
  </si>
  <si>
    <t>04</t>
  </si>
  <si>
    <t>05</t>
  </si>
  <si>
    <t>21</t>
  </si>
  <si>
    <t>福井</t>
    <rPh sb="0" eb="2">
      <t>フクイ</t>
    </rPh>
    <phoneticPr fontId="2"/>
  </si>
  <si>
    <t>花子</t>
    <rPh sb="0" eb="1">
      <t>ハナ</t>
    </rPh>
    <phoneticPr fontId="2"/>
  </si>
  <si>
    <t>ﾊﾅｺ</t>
    <phoneticPr fontId="2"/>
  </si>
  <si>
    <t>　　　　（公財）東京陸上競技協会申込規約に同意して申し込みます。</t>
    <rPh sb="5" eb="6">
      <t>コウ</t>
    </rPh>
    <rPh sb="6" eb="7">
      <t>ザイ</t>
    </rPh>
    <rPh sb="8" eb="10">
      <t>トウキョウ</t>
    </rPh>
    <rPh sb="10" eb="12">
      <t>リクジョウ</t>
    </rPh>
    <rPh sb="12" eb="14">
      <t>キョウギ</t>
    </rPh>
    <rPh sb="14" eb="16">
      <t>キョウカイ</t>
    </rPh>
    <rPh sb="16" eb="17">
      <t>モウ</t>
    </rPh>
    <rPh sb="17" eb="18">
      <t>コ</t>
    </rPh>
    <rPh sb="18" eb="20">
      <t>キヤク</t>
    </rPh>
    <rPh sb="21" eb="23">
      <t>ドウイ</t>
    </rPh>
    <rPh sb="25" eb="26">
      <t>モウ</t>
    </rPh>
    <rPh sb="27" eb="28">
      <t>コ</t>
    </rPh>
    <phoneticPr fontId="2"/>
  </si>
  <si>
    <t>種目</t>
    <rPh sb="0" eb="2">
      <t>シュモク</t>
    </rPh>
    <phoneticPr fontId="2"/>
  </si>
  <si>
    <t>登録番号</t>
    <rPh sb="0" eb="2">
      <t>トウロク</t>
    </rPh>
    <rPh sb="2" eb="4">
      <t>バンゴウ</t>
    </rPh>
    <phoneticPr fontId="2"/>
  </si>
  <si>
    <t>海外</t>
    <rPh sb="0" eb="2">
      <t>カイガイ</t>
    </rPh>
    <phoneticPr fontId="2"/>
  </si>
  <si>
    <t>00123456789</t>
    <phoneticPr fontId="2"/>
  </si>
  <si>
    <t>（姓）</t>
    <rPh sb="1" eb="2">
      <t>セイ</t>
    </rPh>
    <phoneticPr fontId="2"/>
  </si>
  <si>
    <t>ローマ字</t>
  </si>
  <si>
    <t>（名）</t>
    <rPh sb="1" eb="2">
      <t>ナ</t>
    </rPh>
    <phoneticPr fontId="2"/>
  </si>
  <si>
    <t>No.</t>
    <phoneticPr fontId="2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</si>
  <si>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</si>
  <si>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</si>
  <si>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</si>
  <si>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</si>
  <si>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</si>
  <si>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</si>
  <si>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</si>
  <si>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</si>
  <si>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</si>
  <si>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</si>
  <si>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</si>
  <si>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</si>
  <si>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</si>
  <si>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</si>
  <si>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</si>
  <si>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</si>
  <si>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</si>
  <si>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</si>
  <si>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</si>
  <si>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</si>
  <si>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</si>
  <si>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</si>
  <si>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</si>
  <si>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</si>
  <si>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</si>
  <si>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</si>
  <si>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</si>
  <si>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</si>
  <si>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</si>
  <si>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</si>
  <si>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</si>
  <si>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</si>
  <si>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</si>
  <si>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</si>
  <si>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</si>
  <si>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</si>
  <si>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</si>
  <si>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</si>
  <si>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</si>
  <si>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</si>
  <si>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</si>
  <si>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</si>
  <si>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</si>
  <si>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</si>
  <si>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</si>
  <si>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</si>
  <si>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</si>
  <si>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</si>
  <si>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</si>
  <si>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</si>
  <si>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</si>
  <si>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</si>
  <si>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</si>
  <si>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</si>
  <si>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</si>
  <si>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</si>
  <si>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</si>
  <si>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</si>
  <si>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</si>
  <si>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</si>
  <si>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</si>
  <si>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</si>
  <si>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</si>
  <si>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</si>
  <si>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</si>
  <si>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</si>
  <si>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</si>
  <si>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</si>
  <si>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</si>
  <si>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</si>
  <si>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</si>
  <si>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</si>
  <si>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</si>
  <si>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</si>
  <si>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</si>
  <si>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</si>
  <si>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</si>
  <si>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</si>
  <si>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</si>
  <si>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</si>
  <si>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</si>
  <si>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</si>
  <si>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</si>
  <si>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</si>
  <si>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</si>
  <si>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</si>
  <si>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</si>
  <si>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</si>
  <si>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</si>
  <si>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</si>
  <si>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</si>
  <si>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</si>
  <si>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</si>
  <si>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</si>
  <si>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</si>
  <si>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</si>
  <si>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</si>
  <si>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</si>
  <si>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</si>
  <si>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</si>
  <si>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</si>
  <si>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</si>
  <si>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</si>
  <si>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</si>
  <si>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</si>
  <si>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</si>
  <si>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</si>
  <si>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</si>
  <si>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</si>
  <si>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</si>
  <si>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</si>
  <si>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</si>
  <si>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</si>
  <si>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</si>
  <si>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</si>
  <si>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</si>
  <si>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</si>
  <si>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</si>
  <si>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</si>
  <si>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</si>
  <si>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</si>
  <si>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</si>
  <si>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</si>
  <si>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</si>
  <si>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</si>
  <si>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</si>
  <si>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</si>
  <si>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</si>
  <si>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</si>
  <si>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</si>
  <si>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</si>
  <si>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</si>
  <si>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</si>
  <si>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</si>
  <si>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</si>
  <si>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</si>
  <si>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</si>
  <si>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</si>
  <si>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</si>
  <si>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</si>
  <si>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</si>
  <si>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</si>
  <si>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</si>
  <si>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</si>
  <si>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</si>
  <si>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</si>
  <si>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</si>
  <si>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</si>
  <si>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</si>
  <si>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</si>
  <si>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</si>
  <si>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</si>
  <si>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</si>
  <si>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</si>
  <si>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</si>
  <si>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</si>
  <si>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</si>
  <si>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</si>
  <si>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</si>
  <si>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</si>
  <si>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</si>
  <si>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</si>
  <si>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</si>
  <si>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</si>
  <si>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</si>
  <si>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</si>
  <si>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</si>
  <si>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</si>
  <si>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</si>
  <si>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</si>
  <si>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</si>
  <si>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</si>
  <si>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</si>
  <si>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</si>
  <si>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</si>
  <si>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</si>
  <si>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</si>
  <si>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</si>
  <si>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</si>
  <si>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</si>
  <si>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</si>
  <si>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</si>
  <si>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</si>
  <si>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</si>
  <si>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</si>
  <si>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</si>
  <si>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</si>
  <si>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</si>
  <si>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</si>
  <si>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</si>
  <si>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</si>
  <si>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</si>
  <si>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</si>
  <si>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</si>
  <si>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</si>
  <si>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</si>
  <si>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</si>
  <si>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</si>
  <si>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</si>
  <si>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</si>
  <si>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</si>
  <si>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</si>
  <si>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</si>
  <si>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</si>
  <si>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</si>
  <si>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</si>
  <si>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</si>
  <si>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</si>
  <si>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</si>
  <si>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</si>
  <si>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</si>
  <si>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</si>
  <si>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</si>
  <si>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</si>
  <si>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</si>
  <si>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</si>
  <si>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</si>
  <si>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12"/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</si>
  <si>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5"/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</si>
  <si>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5"/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</si>
  <si>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5"/>
  </si>
  <si>
    <t>都道府県</t>
    <rPh sb="0" eb="2">
      <t>トドウ</t>
    </rPh>
    <rPh sb="2" eb="3">
      <t>フ</t>
    </rPh>
    <rPh sb="3" eb="4">
      <t>ケン</t>
    </rPh>
    <phoneticPr fontId="2"/>
  </si>
  <si>
    <t>振込金額</t>
    <rPh sb="0" eb="2">
      <t>フリコ</t>
    </rPh>
    <rPh sb="2" eb="4">
      <t>キンガク</t>
    </rPh>
    <phoneticPr fontId="2"/>
  </si>
  <si>
    <t>00012345678</t>
    <phoneticPr fontId="2"/>
  </si>
  <si>
    <t>振込期限</t>
    <rPh sb="0" eb="2">
      <t>フリコ</t>
    </rPh>
    <rPh sb="2" eb="4">
      <t>キゲン</t>
    </rPh>
    <phoneticPr fontId="2"/>
  </si>
  <si>
    <t>生年月日</t>
    <rPh sb="0" eb="2">
      <t>セイネン</t>
    </rPh>
    <rPh sb="2" eb="4">
      <t>ガッピ</t>
    </rPh>
    <phoneticPr fontId="2"/>
  </si>
  <si>
    <t>95</t>
    <phoneticPr fontId="2"/>
  </si>
  <si>
    <t>08</t>
  </si>
  <si>
    <t>08</t>
    <phoneticPr fontId="2"/>
  </si>
  <si>
    <t>07</t>
  </si>
  <si>
    <t>10</t>
  </si>
  <si>
    <t>10</t>
    <phoneticPr fontId="2"/>
  </si>
  <si>
    <t>11</t>
  </si>
  <si>
    <t>11</t>
    <phoneticPr fontId="2"/>
  </si>
  <si>
    <t>24</t>
  </si>
  <si>
    <t>24</t>
    <phoneticPr fontId="2"/>
  </si>
  <si>
    <t>92</t>
    <phoneticPr fontId="2"/>
  </si>
  <si>
    <t>01</t>
    <phoneticPr fontId="2"/>
  </si>
  <si>
    <t>02</t>
  </si>
  <si>
    <t>03</t>
  </si>
  <si>
    <t>06</t>
  </si>
  <si>
    <t>09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</si>
  <si>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</si>
  <si>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</si>
  <si>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</si>
  <si>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</si>
  <si>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</si>
  <si>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</si>
  <si>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</si>
  <si>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</si>
  <si>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</si>
  <si>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</si>
  <si>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</si>
  <si>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</si>
  <si>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</si>
  <si>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</si>
  <si>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</si>
  <si>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</si>
  <si>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</si>
  <si>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r>
      <t>※その後、</t>
    </r>
    <r>
      <rPr>
        <sz val="11"/>
        <color rgb="FFFF0000"/>
        <rFont val="ＭＳ Ｐゴシック"/>
        <family val="3"/>
        <charset val="128"/>
      </rPr>
      <t>必ずメールの件名に</t>
    </r>
    <r>
      <rPr>
        <b/>
        <sz val="11"/>
        <color rgb="FFFF0000"/>
        <rFont val="ＭＳ Ｐゴシック"/>
        <family val="3"/>
        <charset val="128"/>
      </rPr>
      <t>「</t>
    </r>
    <r>
      <rPr>
        <b/>
        <sz val="14"/>
        <color rgb="FFFF0000"/>
        <rFont val="ＭＳ Ｐゴシック"/>
        <family val="3"/>
        <charset val="128"/>
      </rPr>
      <t>東京選手権　ハンマー投げ</t>
    </r>
    <r>
      <rPr>
        <b/>
        <sz val="11"/>
        <color rgb="FFFF0000"/>
        <rFont val="ＭＳ Ｐゴシック"/>
        <family val="3"/>
        <charset val="128"/>
      </rPr>
      <t>」</t>
    </r>
    <r>
      <rPr>
        <sz val="11"/>
        <color rgb="FFFF0000"/>
        <rFont val="ＭＳ Ｐゴシック"/>
        <family val="3"/>
        <charset val="128"/>
      </rPr>
      <t>と入力して　</t>
    </r>
    <r>
      <rPr>
        <b/>
        <sz val="14"/>
        <color rgb="FF00B0F0"/>
        <rFont val="ＭＳ Ｐゴシック"/>
        <family val="3"/>
        <charset val="128"/>
      </rPr>
      <t>entry@toriku.or.jp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5" eb="6">
      <t>カナラ</t>
    </rPh>
    <rPh sb="11" eb="13">
      <t>ケンメイ</t>
    </rPh>
    <rPh sb="15" eb="17">
      <t>トウキョウ</t>
    </rPh>
    <rPh sb="17" eb="20">
      <t>センシュケン</t>
    </rPh>
    <rPh sb="25" eb="26">
      <t>ナ</t>
    </rPh>
    <rPh sb="29" eb="31">
      <t>ニュウリョク</t>
    </rPh>
    <rPh sb="62" eb="64">
      <t>テンプ</t>
    </rPh>
    <rPh sb="66" eb="68">
      <t>ソウシン</t>
    </rPh>
    <phoneticPr fontId="2"/>
  </si>
  <si>
    <t>32</t>
    <phoneticPr fontId="2"/>
  </si>
  <si>
    <t>10</t>
    <phoneticPr fontId="2"/>
  </si>
  <si>
    <t>2018.4.28</t>
    <phoneticPr fontId="2"/>
  </si>
  <si>
    <t>○○選手権</t>
    <rPh sb="2" eb="5">
      <t>センシュケン</t>
    </rPh>
    <phoneticPr fontId="2"/>
  </si>
  <si>
    <t>2018.10.24</t>
    <phoneticPr fontId="2"/>
  </si>
  <si>
    <t>▽▽大競技会</t>
    <rPh sb="2" eb="3">
      <t>ダイ</t>
    </rPh>
    <rPh sb="3" eb="6">
      <t>キョウギカイ</t>
    </rPh>
    <phoneticPr fontId="2"/>
  </si>
  <si>
    <t>資格記録男子</t>
    <rPh sb="0" eb="2">
      <t>シカク</t>
    </rPh>
    <rPh sb="2" eb="4">
      <t>キロク</t>
    </rPh>
    <rPh sb="4" eb="6">
      <t>ダンシ</t>
    </rPh>
    <phoneticPr fontId="2"/>
  </si>
  <si>
    <t>資格記録女子</t>
    <rPh sb="0" eb="2">
      <t>シカク</t>
    </rPh>
    <rPh sb="2" eb="4">
      <t>キロク</t>
    </rPh>
    <rPh sb="4" eb="6">
      <t>ジョシ</t>
    </rPh>
    <phoneticPr fontId="2"/>
  </si>
  <si>
    <t>他県</t>
    <rPh sb="0" eb="2">
      <t>タケン</t>
    </rPh>
    <phoneticPr fontId="2"/>
  </si>
  <si>
    <t>東京</t>
    <rPh sb="0" eb="2">
      <t>トウキョウ</t>
    </rPh>
    <phoneticPr fontId="2"/>
  </si>
  <si>
    <t>7.260kg</t>
    <phoneticPr fontId="2"/>
  </si>
  <si>
    <t>6.000kg</t>
    <phoneticPr fontId="2"/>
  </si>
  <si>
    <t>1種目：２,０００円</t>
    <rPh sb="1" eb="3">
      <t>シュモク</t>
    </rPh>
    <phoneticPr fontId="2"/>
  </si>
  <si>
    <t>【大会参加料】</t>
    <rPh sb="1" eb="3">
      <t>タイカイ</t>
    </rPh>
    <rPh sb="3" eb="6">
      <t>サンカリョウ</t>
    </rPh>
    <phoneticPr fontId="2"/>
  </si>
  <si>
    <r>
      <t>大会日程　【</t>
    </r>
    <r>
      <rPr>
        <sz val="16"/>
        <rFont val="ＭＳ Ｐゴシック"/>
        <family val="3"/>
        <charset val="128"/>
      </rPr>
      <t>2020/8/2</t>
    </r>
    <r>
      <rPr>
        <sz val="11"/>
        <rFont val="ＭＳ Ｐゴシック"/>
        <family val="3"/>
        <charset val="128"/>
      </rPr>
      <t>】</t>
    </r>
    <rPh sb="0" eb="2">
      <t>タイカイ</t>
    </rPh>
    <rPh sb="2" eb="4">
      <t>ニッテイ</t>
    </rPh>
    <phoneticPr fontId="2"/>
  </si>
  <si>
    <t>主催者から連絡があるまで振込を保留</t>
    <rPh sb="12" eb="14">
      <t>フリコミ</t>
    </rPh>
    <phoneticPr fontId="2"/>
  </si>
  <si>
    <t>学年</t>
    <rPh sb="0" eb="2">
      <t>ガクネン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</si>
  <si>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</si>
  <si>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</si>
  <si>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</si>
  <si>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大学</t>
    <rPh sb="0" eb="2">
      <t>ダイガク</t>
    </rPh>
    <phoneticPr fontId="2"/>
  </si>
  <si>
    <t>一般</t>
    <rPh sb="0" eb="2">
      <t>イッパン</t>
    </rPh>
    <phoneticPr fontId="2"/>
  </si>
  <si>
    <t>東京選手権</t>
    <rPh sb="0" eb="5">
      <t>トウキョウセンシュケン</t>
    </rPh>
    <phoneticPr fontId="2"/>
  </si>
  <si>
    <t>高校の部</t>
    <rPh sb="0" eb="2">
      <t>コウコウ</t>
    </rPh>
    <rPh sb="3" eb="4">
      <t>ブ</t>
    </rPh>
    <phoneticPr fontId="2"/>
  </si>
  <si>
    <t>4.000kg</t>
    <phoneticPr fontId="2"/>
  </si>
  <si>
    <t>4.000kg</t>
    <phoneticPr fontId="2"/>
  </si>
  <si>
    <r>
      <t>エントリー受付期間　【</t>
    </r>
    <r>
      <rPr>
        <b/>
        <sz val="14"/>
        <rFont val="ＭＳ Ｐゴシック"/>
        <family val="3"/>
        <charset val="128"/>
      </rPr>
      <t>2020/7/20（月）～2020/7/27（月）17:00</t>
    </r>
    <r>
      <rPr>
        <sz val="11"/>
        <rFont val="ＭＳ Ｐゴシック"/>
        <family val="3"/>
        <charset val="128"/>
      </rPr>
      <t>】　</t>
    </r>
    <r>
      <rPr>
        <b/>
        <sz val="11"/>
        <color rgb="FFFF0000"/>
        <rFont val="ＭＳ Ｐゴシック"/>
        <family val="3"/>
        <charset val="128"/>
      </rPr>
      <t>厳守！</t>
    </r>
    <rPh sb="5" eb="7">
      <t>ウケツケ</t>
    </rPh>
    <rPh sb="7" eb="9">
      <t>キカン</t>
    </rPh>
    <rPh sb="21" eb="22">
      <t>ゲツ</t>
    </rPh>
    <rPh sb="34" eb="35">
      <t>ゲツ</t>
    </rPh>
    <phoneticPr fontId="2"/>
  </si>
  <si>
    <t>60ｍ</t>
    <phoneticPr fontId="2"/>
  </si>
  <si>
    <t>40ｍ</t>
    <phoneticPr fontId="2"/>
  </si>
  <si>
    <t>50ｍ</t>
    <phoneticPr fontId="2"/>
  </si>
  <si>
    <t>30ｍ</t>
    <phoneticPr fontId="2"/>
  </si>
  <si>
    <t>（ハンマー投)</t>
    <rPh sb="5" eb="6">
      <t>ナ</t>
    </rPh>
    <phoneticPr fontId="2"/>
  </si>
  <si>
    <t>大会名　【第83回東京陸上競技選手権大会　ハンマー投】</t>
    <rPh sb="0" eb="2">
      <t>タイカイ</t>
    </rPh>
    <rPh sb="2" eb="3">
      <t>メイ</t>
    </rPh>
    <rPh sb="5" eb="6">
      <t>ダイ</t>
    </rPh>
    <rPh sb="8" eb="9">
      <t>カイ</t>
    </rPh>
    <rPh sb="9" eb="11">
      <t>トウキョウ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rPh sb="25" eb="26">
      <t>ナ</t>
    </rPh>
    <phoneticPr fontId="2"/>
  </si>
  <si>
    <t>公認記録を有している者</t>
  </si>
  <si>
    <t>高校_ﾊﾝﾏｰ投</t>
    <rPh sb="0" eb="2">
      <t>コウコウ</t>
    </rPh>
    <rPh sb="7" eb="8">
      <t>ナ</t>
    </rPh>
    <phoneticPr fontId="2"/>
  </si>
  <si>
    <t>TOKYO</t>
    <phoneticPr fontId="2"/>
  </si>
  <si>
    <t>TARO</t>
    <phoneticPr fontId="2"/>
  </si>
  <si>
    <t>FUKUI</t>
    <phoneticPr fontId="2"/>
  </si>
  <si>
    <t>HANAKO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</si>
</sst>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49" fontId="0" fillId="0" borderId="11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Fill="1" applyBorder="1">
      <alignment vertical="center"/>
    </xf>
    <xf numFmtId="0" fontId="7" fillId="0" borderId="0" xfId="0" applyFo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2" borderId="16" xfId="0" applyNumberForma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4" borderId="22" xfId="0" applyFill="1" applyBorder="1">
      <alignment vertical="center"/>
    </xf>
    <xf numFmtId="0" fontId="0" fillId="0" borderId="23" xfId="0" applyBorder="1">
      <alignment vertical="center"/>
    </xf>
    <xf numFmtId="49" fontId="0" fillId="5" borderId="5" xfId="0" applyNumberFormat="1" applyFill="1" applyBorder="1">
      <alignment vertical="center"/>
    </xf>
    <xf numFmtId="0" fontId="0" fillId="5" borderId="22" xfId="0" applyFill="1" applyBorder="1">
      <alignment vertical="center"/>
    </xf>
    <xf numFmtId="0" fontId="0" fillId="5" borderId="1" xfId="0" applyFill="1" applyBorder="1">
      <alignment vertical="center"/>
    </xf>
    <xf numFmtId="49" fontId="0" fillId="5" borderId="1" xfId="0" applyNumberFormat="1" applyFill="1" applyBorder="1">
      <alignment vertical="center"/>
    </xf>
    <xf numFmtId="49" fontId="0" fillId="0" borderId="0" xfId="0" applyNumberFormat="1" applyFont="1" applyFill="1">
      <alignment vertical="center"/>
    </xf>
    <xf numFmtId="0" fontId="0" fillId="6" borderId="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18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20" fillId="7" borderId="28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>
      <alignment vertical="center"/>
    </xf>
    <xf numFmtId="0" fontId="20" fillId="0" borderId="17" xfId="1" applyFont="1" applyFill="1" applyBorder="1">
      <alignment vertical="center"/>
    </xf>
    <xf numFmtId="0" fontId="17" fillId="0" borderId="29" xfId="1" applyFont="1" applyFill="1" applyBorder="1">
      <alignment vertical="center"/>
    </xf>
    <xf numFmtId="0" fontId="17" fillId="0" borderId="30" xfId="1" applyFont="1" applyFill="1" applyBorder="1">
      <alignment vertical="center"/>
    </xf>
    <xf numFmtId="0" fontId="20" fillId="0" borderId="15" xfId="1" applyFont="1" applyFill="1" applyBorder="1">
      <alignment vertical="center"/>
    </xf>
    <xf numFmtId="0" fontId="17" fillId="0" borderId="27" xfId="1" applyFont="1" applyFill="1" applyBorder="1">
      <alignment vertical="center"/>
    </xf>
    <xf numFmtId="0" fontId="20" fillId="0" borderId="18" xfId="1" applyFont="1" applyFill="1" applyBorder="1">
      <alignment vertical="center"/>
    </xf>
    <xf numFmtId="0" fontId="17" fillId="0" borderId="31" xfId="1" applyFont="1" applyFill="1" applyBorder="1">
      <alignment vertical="center"/>
    </xf>
    <xf numFmtId="0" fontId="17" fillId="0" borderId="24" xfId="1" applyFont="1" applyFill="1" applyBorder="1">
      <alignment vertical="center"/>
    </xf>
    <xf numFmtId="0" fontId="20" fillId="0" borderId="5" xfId="1" applyFont="1" applyFill="1" applyBorder="1">
      <alignment vertical="center"/>
    </xf>
    <xf numFmtId="0" fontId="17" fillId="0" borderId="14" xfId="1" applyFont="1" applyFill="1" applyBorder="1">
      <alignment vertical="center"/>
    </xf>
    <xf numFmtId="0" fontId="17" fillId="0" borderId="11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21" fillId="0" borderId="17" xfId="1" applyFont="1" applyFill="1" applyBorder="1">
      <alignment vertical="center"/>
    </xf>
    <xf numFmtId="0" fontId="0" fillId="2" borderId="32" xfId="0" applyFill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0" fillId="5" borderId="33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top" textRotation="255" wrapText="1"/>
    </xf>
    <xf numFmtId="0" fontId="0" fillId="0" borderId="5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1" fontId="0" fillId="0" borderId="5" xfId="2" applyNumberFormat="1" applyFont="1" applyBorder="1" applyAlignment="1">
      <alignment vertical="center"/>
    </xf>
    <xf numFmtId="41" fontId="0" fillId="0" borderId="14" xfId="2" applyNumberFormat="1" applyFont="1" applyBorder="1" applyAlignment="1">
      <alignment vertical="center"/>
    </xf>
    <xf numFmtId="41" fontId="0" fillId="0" borderId="11" xfId="2" applyNumberFormat="1" applyFont="1" applyBorder="1" applyAlignment="1">
      <alignment vertical="center"/>
    </xf>
    <xf numFmtId="0" fontId="0" fillId="0" borderId="0" xfId="0" applyAlignment="1">
      <alignment horizontal="center" vertical="top" textRotation="255" wrapText="1"/>
    </xf>
    <xf numFmtId="0" fontId="2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2" borderId="38" xfId="0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49" fontId="0" fillId="0" borderId="40" xfId="0" applyNumberFormat="1" applyBorder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17</xdr:row>
      <xdr:rowOff>123825</xdr:rowOff>
    </xdr:from>
    <xdr:to>
      <xdr:col>5</xdr:col>
      <xdr:colOff>809625</xdr:colOff>
      <xdr:row>22</xdr:row>
      <xdr:rowOff>152399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90800" y="3248025"/>
          <a:ext cx="2638425" cy="885824"/>
        </a:xfrm>
        <a:prstGeom prst="wedgeRoundRectCallout">
          <a:avLst>
            <a:gd name="adj1" fmla="val -30756"/>
            <a:gd name="adj2" fmla="val -109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名前を入力するとフリガナが半角ｶﾀｶﾅで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自動演算で出力されます。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（フリガナが間違っていた場合は個別に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半角ｶﾀｶﾅで入力し直して下さい。）</a:t>
          </a:r>
        </a:p>
      </xdr:txBody>
    </xdr:sp>
    <xdr:clientData/>
  </xdr:twoCellAnchor>
  <xdr:twoCellAnchor>
    <xdr:from>
      <xdr:col>0</xdr:col>
      <xdr:colOff>85725</xdr:colOff>
      <xdr:row>17</xdr:row>
      <xdr:rowOff>114300</xdr:rowOff>
    </xdr:from>
    <xdr:to>
      <xdr:col>2</xdr:col>
      <xdr:colOff>495300</xdr:colOff>
      <xdr:row>19</xdr:row>
      <xdr:rowOff>38100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5725" y="2714625"/>
          <a:ext cx="1695450" cy="266700"/>
        </a:xfrm>
        <a:prstGeom prst="wedgeRoundRectCallout">
          <a:avLst>
            <a:gd name="adj1" fmla="val -38736"/>
            <a:gd name="adj2" fmla="val -2034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陸連登録番号を入力。</a:t>
          </a:r>
        </a:p>
      </xdr:txBody>
    </xdr:sp>
    <xdr:clientData/>
  </xdr:twoCellAnchor>
  <xdr:twoCellAnchor>
    <xdr:from>
      <xdr:col>12</xdr:col>
      <xdr:colOff>590550</xdr:colOff>
      <xdr:row>17</xdr:row>
      <xdr:rowOff>47625</xdr:rowOff>
    </xdr:from>
    <xdr:to>
      <xdr:col>15</xdr:col>
      <xdr:colOff>104775</xdr:colOff>
      <xdr:row>20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229350" y="3162300"/>
          <a:ext cx="1343025" cy="466725"/>
        </a:xfrm>
        <a:prstGeom prst="wedgeRoundRectCallout">
          <a:avLst>
            <a:gd name="adj1" fmla="val 13645"/>
            <a:gd name="adj2" fmla="val -150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485775</xdr:colOff>
      <xdr:row>17</xdr:row>
      <xdr:rowOff>47625</xdr:rowOff>
    </xdr:from>
    <xdr:to>
      <xdr:col>15</xdr:col>
      <xdr:colOff>142875</xdr:colOff>
      <xdr:row>20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124575" y="3162300"/>
          <a:ext cx="1485900" cy="466725"/>
        </a:xfrm>
        <a:prstGeom prst="wedgeRoundRectCallout">
          <a:avLst>
            <a:gd name="adj1" fmla="val -134777"/>
            <a:gd name="adj2" fmla="val -151864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152401</xdr:colOff>
      <xdr:row>9</xdr:row>
      <xdr:rowOff>85725</xdr:rowOff>
    </xdr:from>
    <xdr:to>
      <xdr:col>11</xdr:col>
      <xdr:colOff>214313</xdr:colOff>
      <xdr:row>13</xdr:row>
      <xdr:rowOff>47625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248276" y="2074069"/>
          <a:ext cx="2252662" cy="723900"/>
        </a:xfrm>
        <a:prstGeom prst="wedgeRoundRectCallout">
          <a:avLst>
            <a:gd name="adj1" fmla="val -55861"/>
            <a:gd name="adj2" fmla="val -1018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灰色セルの必要事項を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view="pageBreakPreview" zoomScaleNormal="100" zoomScaleSheetLayoutView="100" workbookViewId="0">
      <selection activeCell="E25" sqref="E25"/>
    </sheetView>
  </sheetViews>
  <sheetFormatPr defaultRowHeight="13.5" x14ac:dyDescent="0.15"/>
  <cols>
    <col min="1" max="1" width="12.75" customWidth="1"/>
    <col min="3" max="3" width="15" bestFit="1" customWidth="1"/>
    <col min="4" max="5" width="10.625" customWidth="1"/>
    <col min="6" max="7" width="12.5" customWidth="1"/>
    <col min="8" max="10" width="3.5" bestFit="1" customWidth="1"/>
    <col min="11" max="11" width="5.25" customWidth="1"/>
    <col min="12" max="12" width="5.25" bestFit="1" customWidth="1"/>
    <col min="13" max="13" width="9" bestFit="1" customWidth="1"/>
    <col min="14" max="14" width="10.625" customWidth="1"/>
    <col min="15" max="15" width="7.875" bestFit="1" customWidth="1"/>
    <col min="16" max="17" width="3.5" style="8" bestFit="1" customWidth="1"/>
    <col min="18" max="18" width="4.25" style="8" bestFit="1" customWidth="1"/>
    <col min="19" max="19" width="9.25" bestFit="1" customWidth="1"/>
    <col min="20" max="20" width="13" bestFit="1" customWidth="1"/>
    <col min="25" max="25" width="9.25" bestFit="1" customWidth="1"/>
    <col min="26" max="26" width="3.375" bestFit="1" customWidth="1"/>
    <col min="27" max="27" width="2.5" bestFit="1" customWidth="1"/>
  </cols>
  <sheetData>
    <row r="1" spans="1:28" s="24" customFormat="1" ht="28.5" x14ac:dyDescent="0.15">
      <c r="A1" s="25" t="s">
        <v>79</v>
      </c>
      <c r="B1" s="5"/>
      <c r="P1" s="76"/>
      <c r="Q1" s="76"/>
      <c r="R1" s="76"/>
    </row>
    <row r="2" spans="1:28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O2" s="17"/>
      <c r="P2" s="77"/>
      <c r="Q2" s="77"/>
      <c r="R2" s="77"/>
      <c r="AB2" t="s">
        <v>77</v>
      </c>
    </row>
    <row r="3" spans="1:28" s="24" customFormat="1" ht="14.25" customHeight="1" x14ac:dyDescent="0.15">
      <c r="A3" s="24" t="s">
        <v>57</v>
      </c>
      <c r="P3" s="76"/>
      <c r="Q3" s="76"/>
      <c r="R3" s="76"/>
      <c r="Z3" t="s">
        <v>8</v>
      </c>
      <c r="AA3" s="24">
        <v>2</v>
      </c>
    </row>
    <row r="4" spans="1:28" s="24" customFormat="1" x14ac:dyDescent="0.15">
      <c r="A4" s="24" t="s">
        <v>80</v>
      </c>
      <c r="P4" s="76"/>
      <c r="Q4" s="76"/>
      <c r="R4" s="76"/>
      <c r="Z4" s="24" t="s">
        <v>9</v>
      </c>
      <c r="AA4" s="24">
        <v>3</v>
      </c>
    </row>
    <row r="5" spans="1:28" s="24" customFormat="1" x14ac:dyDescent="0.15">
      <c r="P5" s="76"/>
      <c r="Q5" s="76"/>
      <c r="R5" s="76"/>
      <c r="Y5" s="26" t="s">
        <v>17</v>
      </c>
    </row>
    <row r="6" spans="1:28" ht="13.5" customHeight="1" x14ac:dyDescent="0.15">
      <c r="A6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O6" s="17"/>
      <c r="P6" s="77"/>
      <c r="Q6" s="77"/>
      <c r="R6" s="77"/>
      <c r="S6" s="17"/>
      <c r="T6" s="17"/>
      <c r="Y6" s="27" t="s">
        <v>89</v>
      </c>
    </row>
    <row r="7" spans="1:28" x14ac:dyDescent="0.15">
      <c r="A7" t="s">
        <v>82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O7" s="17"/>
      <c r="P7" s="77"/>
      <c r="Q7" s="77"/>
      <c r="R7" s="77"/>
      <c r="S7" s="17"/>
      <c r="T7" s="17"/>
      <c r="Y7" s="27" t="s">
        <v>90</v>
      </c>
    </row>
    <row r="8" spans="1:28" x14ac:dyDescent="0.15">
      <c r="A8" s="7"/>
      <c r="B8" s="7"/>
      <c r="C8" s="7"/>
      <c r="D8" s="7"/>
      <c r="E8" s="7"/>
      <c r="F8" s="7"/>
      <c r="G8" s="7"/>
      <c r="H8" s="7"/>
      <c r="I8" s="7"/>
      <c r="Y8" s="26" t="s">
        <v>91</v>
      </c>
    </row>
    <row r="9" spans="1:28" ht="14.25" thickBot="1" x14ac:dyDescent="0.2">
      <c r="Y9" s="26" t="s">
        <v>92</v>
      </c>
    </row>
    <row r="10" spans="1:28" ht="13.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8" t="s">
        <v>10</v>
      </c>
      <c r="P10" s="101" t="s">
        <v>7</v>
      </c>
      <c r="Q10" s="102"/>
      <c r="R10" s="102"/>
      <c r="S10" s="102"/>
      <c r="T10" s="103"/>
      <c r="Y10" s="26" t="s">
        <v>93</v>
      </c>
    </row>
    <row r="11" spans="1:28" x14ac:dyDescent="0.15">
      <c r="A11" s="96" t="s">
        <v>111</v>
      </c>
      <c r="B11" s="96" t="s">
        <v>0</v>
      </c>
      <c r="C11" s="96" t="s">
        <v>1</v>
      </c>
      <c r="D11" s="96" t="s">
        <v>2</v>
      </c>
      <c r="E11" s="96" t="s">
        <v>3</v>
      </c>
      <c r="F11" s="48" t="s">
        <v>115</v>
      </c>
      <c r="G11" s="49" t="s">
        <v>115</v>
      </c>
      <c r="H11" s="104" t="s">
        <v>343</v>
      </c>
      <c r="I11" s="105"/>
      <c r="J11" s="106"/>
      <c r="K11" s="96" t="s">
        <v>394</v>
      </c>
      <c r="L11" s="96" t="s">
        <v>4</v>
      </c>
      <c r="M11" s="96" t="s">
        <v>5</v>
      </c>
      <c r="N11" s="70" t="s">
        <v>5</v>
      </c>
      <c r="O11" s="99"/>
      <c r="P11" s="9"/>
      <c r="Q11" s="10"/>
      <c r="R11" s="11"/>
      <c r="S11" s="96" t="s">
        <v>58</v>
      </c>
      <c r="T11" s="96" t="s">
        <v>99</v>
      </c>
      <c r="Y11" s="26" t="s">
        <v>94</v>
      </c>
    </row>
    <row r="12" spans="1:28" x14ac:dyDescent="0.15">
      <c r="A12" s="97"/>
      <c r="B12" s="97"/>
      <c r="C12" s="97"/>
      <c r="D12" s="97"/>
      <c r="E12" s="97"/>
      <c r="F12" s="47" t="s">
        <v>114</v>
      </c>
      <c r="G12" s="91" t="s">
        <v>116</v>
      </c>
      <c r="H12" s="107"/>
      <c r="I12" s="108"/>
      <c r="J12" s="109"/>
      <c r="K12" s="97"/>
      <c r="L12" s="97"/>
      <c r="M12" s="97"/>
      <c r="N12" s="90" t="s">
        <v>339</v>
      </c>
      <c r="O12" s="100"/>
      <c r="P12" s="12"/>
      <c r="Q12" s="13" t="s">
        <v>6</v>
      </c>
      <c r="R12" s="36" t="s">
        <v>78</v>
      </c>
      <c r="S12" s="97"/>
      <c r="T12" s="97"/>
      <c r="Y12" s="26" t="s">
        <v>95</v>
      </c>
    </row>
    <row r="13" spans="1:28" x14ac:dyDescent="0.15">
      <c r="A13" s="44" t="s">
        <v>113</v>
      </c>
      <c r="B13" s="6" t="s">
        <v>14</v>
      </c>
      <c r="C13" s="2" t="s">
        <v>16</v>
      </c>
      <c r="D13" s="14" t="str">
        <f>ASC(PHONETIC(B13))</f>
        <v>ﾄｳｷｮｳ</v>
      </c>
      <c r="E13" s="15" t="str">
        <f t="shared" ref="D13:E16" si="0">ASC(PHONETIC(C13))</f>
        <v>ﾀﾛｳ</v>
      </c>
      <c r="F13" s="95" t="s">
        <v>413</v>
      </c>
      <c r="G13" s="95" t="s">
        <v>414</v>
      </c>
      <c r="H13" s="75" t="s">
        <v>344</v>
      </c>
      <c r="I13" s="73" t="s">
        <v>346</v>
      </c>
      <c r="J13" s="74" t="s">
        <v>351</v>
      </c>
      <c r="K13" s="74"/>
      <c r="L13" s="16" t="s">
        <v>8</v>
      </c>
      <c r="M13" s="1" t="s">
        <v>83</v>
      </c>
      <c r="N13" s="43" t="s">
        <v>14</v>
      </c>
      <c r="O13" s="16" t="s">
        <v>22</v>
      </c>
      <c r="P13" s="78"/>
      <c r="Q13" s="79" t="s">
        <v>101</v>
      </c>
      <c r="R13" s="80" t="s">
        <v>102</v>
      </c>
      <c r="S13" s="18" t="s">
        <v>382</v>
      </c>
      <c r="T13" s="18" t="s">
        <v>383</v>
      </c>
      <c r="Y13" s="26" t="s">
        <v>96</v>
      </c>
    </row>
    <row r="14" spans="1:28" x14ac:dyDescent="0.15">
      <c r="A14" s="23" t="s">
        <v>341</v>
      </c>
      <c r="B14" s="6" t="s">
        <v>106</v>
      </c>
      <c r="C14" s="2" t="s">
        <v>107</v>
      </c>
      <c r="D14" s="14" t="str">
        <f>ASC(PHONETIC(B14))</f>
        <v>ﾌｸｲ</v>
      </c>
      <c r="E14" s="15" t="s">
        <v>108</v>
      </c>
      <c r="F14" s="95" t="s">
        <v>415</v>
      </c>
      <c r="G14" s="95" t="s">
        <v>416</v>
      </c>
      <c r="H14" s="75" t="s">
        <v>354</v>
      </c>
      <c r="I14" s="73" t="s">
        <v>349</v>
      </c>
      <c r="J14" s="74" t="s">
        <v>353</v>
      </c>
      <c r="K14" s="74"/>
      <c r="L14" s="16" t="s">
        <v>9</v>
      </c>
      <c r="M14" s="1" t="s">
        <v>100</v>
      </c>
      <c r="N14" s="43" t="s">
        <v>106</v>
      </c>
      <c r="O14" s="16" t="s">
        <v>22</v>
      </c>
      <c r="P14" s="78"/>
      <c r="Q14" s="79" t="s">
        <v>378</v>
      </c>
      <c r="R14" s="80" t="s">
        <v>379</v>
      </c>
      <c r="S14" s="18" t="s">
        <v>380</v>
      </c>
      <c r="T14" s="18" t="s">
        <v>381</v>
      </c>
      <c r="Y14" s="26" t="s">
        <v>97</v>
      </c>
    </row>
    <row r="15" spans="1:28" x14ac:dyDescent="0.15">
      <c r="A15" s="1"/>
      <c r="B15" s="6"/>
      <c r="C15" s="2"/>
      <c r="D15" s="14" t="str">
        <f t="shared" si="0"/>
        <v/>
      </c>
      <c r="E15" s="15" t="str">
        <f t="shared" si="0"/>
        <v/>
      </c>
      <c r="F15" s="95"/>
      <c r="G15" s="95"/>
      <c r="H15" s="75"/>
      <c r="I15" s="73"/>
      <c r="J15" s="74"/>
      <c r="K15" s="74"/>
      <c r="L15" s="16"/>
      <c r="M15" s="1"/>
      <c r="N15" s="43"/>
      <c r="O15" s="42"/>
      <c r="P15" s="78"/>
      <c r="Q15" s="79"/>
      <c r="R15" s="80"/>
      <c r="S15" s="18"/>
      <c r="T15" s="18"/>
      <c r="Y15" s="26" t="s">
        <v>98</v>
      </c>
    </row>
    <row r="16" spans="1:28" x14ac:dyDescent="0.15">
      <c r="A16" s="1"/>
      <c r="B16" s="6"/>
      <c r="C16" s="2"/>
      <c r="D16" s="14" t="str">
        <f t="shared" si="0"/>
        <v/>
      </c>
      <c r="E16" s="15" t="str">
        <f t="shared" si="0"/>
        <v/>
      </c>
      <c r="F16" s="95"/>
      <c r="G16" s="95"/>
      <c r="H16" s="75"/>
      <c r="I16" s="73"/>
      <c r="J16" s="74"/>
      <c r="K16" s="74"/>
      <c r="L16" s="16"/>
      <c r="M16" s="1"/>
      <c r="N16" s="43"/>
      <c r="O16" s="16"/>
      <c r="P16" s="78"/>
      <c r="Q16" s="79"/>
      <c r="R16" s="80"/>
      <c r="S16" s="18"/>
      <c r="T16" s="18"/>
      <c r="Y16" s="26" t="s">
        <v>11</v>
      </c>
    </row>
    <row r="17" spans="14:25" x14ac:dyDescent="0.15">
      <c r="Y17" t="s">
        <v>19</v>
      </c>
    </row>
    <row r="18" spans="14:25" x14ac:dyDescent="0.15">
      <c r="Y18" t="s">
        <v>12</v>
      </c>
    </row>
    <row r="19" spans="14:25" x14ac:dyDescent="0.15">
      <c r="Y19" t="s">
        <v>20</v>
      </c>
    </row>
    <row r="20" spans="14:25" x14ac:dyDescent="0.15">
      <c r="Y20" t="s">
        <v>13</v>
      </c>
    </row>
    <row r="21" spans="14:25" x14ac:dyDescent="0.15">
      <c r="Y21" t="s">
        <v>21</v>
      </c>
    </row>
    <row r="22" spans="14:25" x14ac:dyDescent="0.15">
      <c r="Y22" t="s">
        <v>22</v>
      </c>
    </row>
    <row r="23" spans="14:25" x14ac:dyDescent="0.15">
      <c r="N23" s="24"/>
      <c r="Y23" t="s">
        <v>23</v>
      </c>
    </row>
    <row r="33" spans="16:16" x14ac:dyDescent="0.15">
      <c r="P33" s="76"/>
    </row>
  </sheetData>
  <mergeCells count="13">
    <mergeCell ref="H11:J12"/>
    <mergeCell ref="L11:L12"/>
    <mergeCell ref="M11:M12"/>
    <mergeCell ref="O10:O12"/>
    <mergeCell ref="P10:T10"/>
    <mergeCell ref="S11:S12"/>
    <mergeCell ref="T11:T12"/>
    <mergeCell ref="K11:K12"/>
    <mergeCell ref="A11:A12"/>
    <mergeCell ref="B11:B12"/>
    <mergeCell ref="C11:C12"/>
    <mergeCell ref="D11:D12"/>
    <mergeCell ref="E11:E12"/>
  </mergeCells>
  <phoneticPr fontId="2"/>
  <dataValidations xWindow="1099" yWindow="465" count="9"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3:G16" xr:uid="{00000000-0002-0000-0000-000000000000}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M13:M16" xr:uid="{00000000-0002-0000-0000-000001000000}"/>
    <dataValidation type="list" allowBlank="1" showInputMessage="1" showErrorMessage="1" promptTitle="性別" prompt="性別を選び、入力してください。" sqref="L13:L16" xr:uid="{00000000-0002-0000-0000-000002000000}">
      <formula1>$Z$3:$Z$4</formula1>
    </dataValidation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P14:P16" xr:uid="{00000000-0002-0000-0000-000003000000}"/>
    <dataValidation imeMode="halfAlpha" allowBlank="1" showInputMessage="1" showErrorMessage="1" promptTitle="秒・ｍ" prompt="トラック競技の秒の記録_x000a_フィールド競技のｍの記録を半角数字で記入してください。" sqref="Q13:Q16" xr:uid="{00000000-0002-0000-0000-000004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R13:R16" xr:uid="{00000000-0002-0000-0000-000005000000}"/>
    <dataValidation imeMode="halfAlpha" allowBlank="1" showInputMessage="1" showErrorMessage="1" promptTitle="分" prompt="800m以上のトラック競技の分の記録を半角数字で入力してください。" sqref="P13" xr:uid="{00000000-0002-0000-0000-000006000000}"/>
    <dataValidation type="custom" allowBlank="1" showInputMessage="1" showErrorMessage="1" sqref="N13 N15:N16" xr:uid="{00000000-0002-0000-0000-000007000000}">
      <formula1>"東京"</formula1>
    </dataValidation>
    <dataValidation type="list" allowBlank="1" showInputMessage="1" showErrorMessage="1" promptTitle="種目" prompt="出場種目を選びます。_x000a_要項をよく確認してください。" sqref="O13:O16" xr:uid="{00000000-0002-0000-0000-000008000000}">
      <formula1>$Y$5:$Y$23</formula1>
    </dataValidation>
  </dataValidations>
  <pageMargins left="0.25" right="0.25" top="0.75" bottom="0.75" header="0.3" footer="0.3"/>
  <pageSetup paperSize="9" scale="67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D49"/>
  <sheetViews>
    <sheetView tabSelected="1" showOutlineSymbols="0" zoomScale="80" zoomScaleNormal="80" zoomScaleSheetLayoutView="100" zoomScalePageLayoutView="80" workbookViewId="0"/>
  </sheetViews>
  <sheetFormatPr defaultRowHeight="13.5" x14ac:dyDescent="0.15"/>
  <cols>
    <col min="1" max="1" width="5" customWidth="1"/>
    <col min="2" max="2" width="13.625" customWidth="1"/>
    <col min="3" max="4" width="8.75" customWidth="1"/>
    <col min="7" max="8" width="12.625" customWidth="1"/>
    <col min="9" max="9" width="5.25" customWidth="1"/>
    <col min="10" max="10" width="5.5" customWidth="1"/>
    <col min="11" max="11" width="5.25" bestFit="1" customWidth="1"/>
    <col min="12" max="12" width="5.25" customWidth="1"/>
    <col min="13" max="13" width="5.875" customWidth="1"/>
    <col min="14" max="14" width="11.75" customWidth="1"/>
    <col min="15" max="15" width="9" customWidth="1"/>
    <col min="16" max="16" width="8.5" customWidth="1"/>
    <col min="17" max="18" width="3.375" bestFit="1" customWidth="1"/>
    <col min="19" max="19" width="3.875" bestFit="1" customWidth="1"/>
    <col min="20" max="20" width="20.625" customWidth="1"/>
    <col min="21" max="21" width="16.625" customWidth="1"/>
    <col min="22" max="22" width="16.75" customWidth="1"/>
    <col min="23" max="23" width="9" customWidth="1"/>
    <col min="24" max="24" width="5.75" customWidth="1"/>
    <col min="25" max="25" width="3.375" hidden="1" customWidth="1"/>
    <col min="26" max="26" width="9.25" style="26" hidden="1" customWidth="1"/>
    <col min="27" max="27" width="7.125" hidden="1" customWidth="1"/>
    <col min="28" max="28" width="24.5" hidden="1" customWidth="1"/>
    <col min="29" max="30" width="4.5" hidden="1" customWidth="1"/>
  </cols>
  <sheetData>
    <row r="1" spans="2:30" ht="28.5" customHeight="1" x14ac:dyDescent="0.15">
      <c r="B1" s="28" t="s">
        <v>15</v>
      </c>
      <c r="C1" s="5"/>
      <c r="F1" s="28" t="s">
        <v>409</v>
      </c>
      <c r="G1" s="28"/>
      <c r="H1" s="28"/>
      <c r="I1" s="28"/>
      <c r="J1" s="28"/>
    </row>
    <row r="2" spans="2:30" ht="23.25" customHeight="1" x14ac:dyDescent="0.15">
      <c r="B2" s="89" t="s">
        <v>410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t="s">
        <v>392</v>
      </c>
      <c r="X2" s="126" t="s">
        <v>84</v>
      </c>
      <c r="AA2" t="s">
        <v>112</v>
      </c>
    </row>
    <row r="3" spans="2:30" ht="17.25" x14ac:dyDescent="0.15">
      <c r="B3" s="35" t="s">
        <v>404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O3" s="29"/>
      <c r="X3" s="126"/>
      <c r="Y3" t="s">
        <v>8</v>
      </c>
      <c r="Z3" s="26" t="s">
        <v>22</v>
      </c>
      <c r="AA3" t="s">
        <v>36</v>
      </c>
      <c r="AB3" t="s">
        <v>77</v>
      </c>
      <c r="AC3" s="81" t="s">
        <v>355</v>
      </c>
      <c r="AD3" s="81" t="s">
        <v>355</v>
      </c>
    </row>
    <row r="4" spans="2:30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O4" s="29"/>
      <c r="X4" s="126"/>
      <c r="Y4" t="s">
        <v>9</v>
      </c>
      <c r="Z4" s="26" t="s">
        <v>412</v>
      </c>
      <c r="AA4" t="s">
        <v>55</v>
      </c>
      <c r="AC4" s="81" t="s">
        <v>356</v>
      </c>
      <c r="AD4" s="81" t="s">
        <v>356</v>
      </c>
    </row>
    <row r="5" spans="2:30" ht="15" customHeight="1" x14ac:dyDescent="0.15">
      <c r="B5" s="1" t="s">
        <v>59</v>
      </c>
      <c r="C5" s="114"/>
      <c r="D5" s="115"/>
      <c r="E5" s="115"/>
      <c r="F5" s="115"/>
      <c r="G5" s="116"/>
      <c r="H5" s="33"/>
      <c r="I5" s="35" t="s">
        <v>391</v>
      </c>
      <c r="J5" s="35"/>
      <c r="K5" s="35"/>
      <c r="L5" s="35"/>
      <c r="Q5" s="110" t="s">
        <v>384</v>
      </c>
      <c r="R5" s="110"/>
      <c r="S5" s="110"/>
      <c r="T5" s="110"/>
      <c r="X5" s="126"/>
      <c r="AA5" t="s">
        <v>56</v>
      </c>
      <c r="AC5" s="81" t="s">
        <v>357</v>
      </c>
      <c r="AD5" s="81" t="s">
        <v>357</v>
      </c>
    </row>
    <row r="6" spans="2:30" ht="15" customHeight="1" x14ac:dyDescent="0.15">
      <c r="B6" s="1" t="s">
        <v>87</v>
      </c>
      <c r="C6" s="114"/>
      <c r="D6" s="115"/>
      <c r="E6" s="115"/>
      <c r="F6" s="115"/>
      <c r="G6" s="116"/>
      <c r="H6" s="33"/>
      <c r="I6" t="s">
        <v>390</v>
      </c>
      <c r="Q6" s="110" t="s">
        <v>386</v>
      </c>
      <c r="R6" s="110"/>
      <c r="S6" s="110"/>
      <c r="T6" s="87" t="s">
        <v>387</v>
      </c>
      <c r="X6" s="126"/>
      <c r="AA6" t="s">
        <v>64</v>
      </c>
      <c r="AC6" s="81" t="s">
        <v>103</v>
      </c>
      <c r="AD6" s="81" t="s">
        <v>103</v>
      </c>
    </row>
    <row r="7" spans="2:30" ht="15" customHeight="1" x14ac:dyDescent="0.15">
      <c r="B7" s="1" t="s">
        <v>18</v>
      </c>
      <c r="C7" s="114"/>
      <c r="D7" s="115"/>
      <c r="E7" s="115"/>
      <c r="F7" s="115"/>
      <c r="G7" s="116"/>
      <c r="H7" s="33"/>
      <c r="I7" s="34"/>
      <c r="J7" s="34"/>
      <c r="N7" s="110" t="s">
        <v>400</v>
      </c>
      <c r="O7" s="110"/>
      <c r="P7" s="83" t="s">
        <v>388</v>
      </c>
      <c r="Q7" s="127" t="s">
        <v>405</v>
      </c>
      <c r="R7" s="127"/>
      <c r="S7" s="127"/>
      <c r="T7" s="88" t="s">
        <v>406</v>
      </c>
      <c r="X7" s="126"/>
      <c r="AA7" t="s">
        <v>65</v>
      </c>
      <c r="AC7" s="81" t="s">
        <v>104</v>
      </c>
      <c r="AD7" s="81" t="s">
        <v>104</v>
      </c>
    </row>
    <row r="8" spans="2:30" ht="15" customHeight="1" x14ac:dyDescent="0.15">
      <c r="B8" s="1" t="s">
        <v>61</v>
      </c>
      <c r="C8" s="114"/>
      <c r="D8" s="115"/>
      <c r="E8" s="115"/>
      <c r="F8" s="115"/>
      <c r="G8" s="116"/>
      <c r="H8" s="33"/>
      <c r="I8" s="34"/>
      <c r="J8" s="34"/>
      <c r="N8" s="110" t="s">
        <v>401</v>
      </c>
      <c r="O8" s="110"/>
      <c r="P8" s="83" t="s">
        <v>389</v>
      </c>
      <c r="Q8" s="117"/>
      <c r="R8" s="118"/>
      <c r="S8" s="119"/>
      <c r="T8" s="92" t="s">
        <v>411</v>
      </c>
      <c r="X8" s="126"/>
      <c r="AA8" t="s">
        <v>66</v>
      </c>
      <c r="AC8" s="81" t="s">
        <v>358</v>
      </c>
      <c r="AD8" s="81" t="s">
        <v>358</v>
      </c>
    </row>
    <row r="9" spans="2:30" ht="15" customHeight="1" x14ac:dyDescent="0.15">
      <c r="B9" s="1" t="s">
        <v>60</v>
      </c>
      <c r="C9" s="114"/>
      <c r="D9" s="115"/>
      <c r="E9" s="115"/>
      <c r="F9" s="115"/>
      <c r="G9" s="116"/>
      <c r="H9" s="33"/>
      <c r="I9" s="34"/>
      <c r="J9" s="34"/>
      <c r="K9" s="34"/>
      <c r="L9" s="34"/>
      <c r="M9" s="34"/>
      <c r="U9" s="71"/>
      <c r="X9" s="126"/>
      <c r="AA9" t="s">
        <v>67</v>
      </c>
      <c r="AC9" s="81" t="s">
        <v>347</v>
      </c>
      <c r="AD9" s="81" t="s">
        <v>347</v>
      </c>
    </row>
    <row r="10" spans="2:30" ht="15" customHeight="1" x14ac:dyDescent="0.15">
      <c r="B10" s="1" t="s">
        <v>88</v>
      </c>
      <c r="C10" s="114"/>
      <c r="D10" s="115"/>
      <c r="E10" s="115"/>
      <c r="F10" s="115"/>
      <c r="G10" s="116"/>
      <c r="H10" s="33"/>
      <c r="I10" s="34"/>
      <c r="J10" s="34"/>
      <c r="K10" s="34"/>
      <c r="L10" s="34"/>
      <c r="M10" s="34"/>
      <c r="Q10" s="128" t="s">
        <v>385</v>
      </c>
      <c r="R10" s="129"/>
      <c r="S10" s="129"/>
      <c r="T10" s="130"/>
      <c r="U10" s="71"/>
      <c r="X10" s="126"/>
      <c r="Y10" t="s">
        <v>395</v>
      </c>
      <c r="AA10" t="s">
        <v>68</v>
      </c>
      <c r="AC10" s="81" t="s">
        <v>345</v>
      </c>
      <c r="AD10" s="81" t="s">
        <v>345</v>
      </c>
    </row>
    <row r="11" spans="2:30" ht="15" customHeight="1" x14ac:dyDescent="0.15">
      <c r="B11" s="1" t="s">
        <v>62</v>
      </c>
      <c r="C11" s="120">
        <f>P40</f>
        <v>0</v>
      </c>
      <c r="D11" s="121"/>
      <c r="E11" s="121"/>
      <c r="F11" s="121"/>
      <c r="G11" s="122"/>
      <c r="H11" s="33"/>
      <c r="I11" s="34"/>
      <c r="J11" s="34"/>
      <c r="K11" s="34"/>
      <c r="L11" s="34"/>
      <c r="M11" s="34"/>
      <c r="Q11" s="110" t="s">
        <v>386</v>
      </c>
      <c r="R11" s="110"/>
      <c r="S11" s="110"/>
      <c r="T11" s="87" t="s">
        <v>387</v>
      </c>
      <c r="X11" s="126"/>
      <c r="Y11" t="s">
        <v>396</v>
      </c>
      <c r="AA11" t="s">
        <v>69</v>
      </c>
      <c r="AC11" s="81" t="s">
        <v>359</v>
      </c>
      <c r="AD11" s="81" t="s">
        <v>359</v>
      </c>
    </row>
    <row r="12" spans="2:30" ht="15" customHeight="1" x14ac:dyDescent="0.15">
      <c r="B12" s="1" t="s">
        <v>340</v>
      </c>
      <c r="C12" s="123">
        <f>C11*2000</f>
        <v>0</v>
      </c>
      <c r="D12" s="124"/>
      <c r="E12" s="124"/>
      <c r="F12" s="124"/>
      <c r="G12" s="125"/>
      <c r="H12" s="33"/>
      <c r="I12" s="34"/>
      <c r="J12" s="34"/>
      <c r="K12" s="34"/>
      <c r="L12" s="34"/>
      <c r="M12" s="34"/>
      <c r="N12" s="110" t="s">
        <v>400</v>
      </c>
      <c r="O12" s="110"/>
      <c r="P12" s="83" t="s">
        <v>402</v>
      </c>
      <c r="Q12" s="127" t="s">
        <v>407</v>
      </c>
      <c r="R12" s="127"/>
      <c r="S12" s="127"/>
      <c r="T12" s="88" t="s">
        <v>408</v>
      </c>
      <c r="X12" s="126"/>
      <c r="Y12" t="s">
        <v>397</v>
      </c>
      <c r="AA12" t="s">
        <v>70</v>
      </c>
      <c r="AC12" s="81" t="s">
        <v>348</v>
      </c>
      <c r="AD12" s="81" t="s">
        <v>348</v>
      </c>
    </row>
    <row r="13" spans="2:30" ht="15" customHeight="1" x14ac:dyDescent="0.15">
      <c r="B13" s="1" t="s">
        <v>342</v>
      </c>
      <c r="C13" s="111" t="s">
        <v>393</v>
      </c>
      <c r="D13" s="112"/>
      <c r="E13" s="112"/>
      <c r="F13" s="112"/>
      <c r="G13" s="113"/>
      <c r="H13" s="33"/>
      <c r="I13" s="34"/>
      <c r="J13" s="34"/>
      <c r="K13" s="34"/>
      <c r="L13" s="34"/>
      <c r="M13" s="34"/>
      <c r="N13" s="110" t="s">
        <v>401</v>
      </c>
      <c r="O13" s="110"/>
      <c r="P13" s="83" t="s">
        <v>403</v>
      </c>
      <c r="Q13" s="117"/>
      <c r="R13" s="118"/>
      <c r="S13" s="119"/>
      <c r="T13" s="92" t="s">
        <v>411</v>
      </c>
      <c r="X13" s="126"/>
      <c r="Y13" t="s">
        <v>398</v>
      </c>
      <c r="AA13" t="s">
        <v>35</v>
      </c>
      <c r="AC13" s="81" t="s">
        <v>350</v>
      </c>
      <c r="AD13" s="81" t="s">
        <v>350</v>
      </c>
    </row>
    <row r="14" spans="2:30" x14ac:dyDescent="0.1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O14" s="29"/>
      <c r="X14" s="126"/>
      <c r="Y14" t="s">
        <v>399</v>
      </c>
      <c r="AA14" t="s">
        <v>37</v>
      </c>
      <c r="AC14" s="81" t="s">
        <v>101</v>
      </c>
      <c r="AD14" s="81" t="s">
        <v>101</v>
      </c>
    </row>
    <row r="15" spans="2:30" x14ac:dyDescent="0.15">
      <c r="B15" s="24" t="s">
        <v>85</v>
      </c>
      <c r="C15" s="7"/>
      <c r="D15" s="7"/>
      <c r="F15" s="7"/>
      <c r="G15" s="7"/>
      <c r="H15" s="7"/>
      <c r="I15" s="7"/>
      <c r="J15" s="7"/>
      <c r="K15" s="7"/>
      <c r="L15" s="7"/>
      <c r="M15" s="7"/>
      <c r="X15" s="126"/>
      <c r="AA15" t="s">
        <v>34</v>
      </c>
      <c r="AD15" s="81" t="s">
        <v>360</v>
      </c>
    </row>
    <row r="16" spans="2:30" ht="18" thickBot="1" x14ac:dyDescent="0.2">
      <c r="B16" t="s">
        <v>377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X16" s="126"/>
      <c r="AA16" t="s">
        <v>33</v>
      </c>
      <c r="AD16" s="81" t="s">
        <v>361</v>
      </c>
    </row>
    <row r="17" spans="1:30" ht="13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8" t="s">
        <v>10</v>
      </c>
      <c r="Q17" s="131" t="s">
        <v>7</v>
      </c>
      <c r="R17" s="102"/>
      <c r="S17" s="102"/>
      <c r="T17" s="102"/>
      <c r="U17" s="103"/>
      <c r="V17" s="21"/>
      <c r="W17" s="20"/>
      <c r="X17" s="126"/>
      <c r="AA17" t="s">
        <v>32</v>
      </c>
      <c r="AD17" s="81" t="s">
        <v>362</v>
      </c>
    </row>
    <row r="18" spans="1:30" ht="13.5" customHeight="1" x14ac:dyDescent="0.15">
      <c r="A18" s="96" t="s">
        <v>117</v>
      </c>
      <c r="B18" s="96" t="s">
        <v>111</v>
      </c>
      <c r="C18" s="96" t="s">
        <v>0</v>
      </c>
      <c r="D18" s="96" t="s">
        <v>1</v>
      </c>
      <c r="E18" s="96" t="s">
        <v>2</v>
      </c>
      <c r="F18" s="96" t="s">
        <v>3</v>
      </c>
      <c r="G18" s="48" t="s">
        <v>115</v>
      </c>
      <c r="H18" s="49" t="s">
        <v>115</v>
      </c>
      <c r="I18" s="104" t="s">
        <v>343</v>
      </c>
      <c r="J18" s="105"/>
      <c r="K18" s="106"/>
      <c r="L18" s="96" t="s">
        <v>394</v>
      </c>
      <c r="M18" s="96" t="s">
        <v>4</v>
      </c>
      <c r="N18" s="96" t="s">
        <v>5</v>
      </c>
      <c r="O18" s="70" t="s">
        <v>5</v>
      </c>
      <c r="P18" s="99"/>
      <c r="Q18" s="133"/>
      <c r="R18" s="10"/>
      <c r="S18" s="11"/>
      <c r="T18" s="93" t="s">
        <v>58</v>
      </c>
      <c r="U18" s="93" t="s">
        <v>99</v>
      </c>
      <c r="V18" s="21"/>
      <c r="W18" s="21"/>
      <c r="X18" s="126"/>
      <c r="AA18" t="s">
        <v>31</v>
      </c>
      <c r="AD18" s="81" t="s">
        <v>363</v>
      </c>
    </row>
    <row r="19" spans="1:30" x14ac:dyDescent="0.15">
      <c r="A19" s="97"/>
      <c r="B19" s="97"/>
      <c r="C19" s="97"/>
      <c r="D19" s="97"/>
      <c r="E19" s="97"/>
      <c r="F19" s="97"/>
      <c r="G19" s="47" t="s">
        <v>114</v>
      </c>
      <c r="H19" s="86" t="s">
        <v>116</v>
      </c>
      <c r="I19" s="107"/>
      <c r="J19" s="108"/>
      <c r="K19" s="109"/>
      <c r="L19" s="97"/>
      <c r="M19" s="97"/>
      <c r="N19" s="97"/>
      <c r="O19" s="84" t="s">
        <v>339</v>
      </c>
      <c r="P19" s="100"/>
      <c r="Q19" s="134"/>
      <c r="R19" s="13" t="s">
        <v>6</v>
      </c>
      <c r="S19" s="36" t="s">
        <v>78</v>
      </c>
      <c r="T19" s="94"/>
      <c r="U19" s="94"/>
      <c r="V19" s="22"/>
      <c r="W19" s="22"/>
      <c r="X19" s="126"/>
      <c r="AA19" t="s">
        <v>24</v>
      </c>
      <c r="AD19" s="81" t="s">
        <v>364</v>
      </c>
    </row>
    <row r="20" spans="1:30" ht="17.850000000000001" customHeight="1" x14ac:dyDescent="0.15">
      <c r="A20" s="50">
        <v>1</v>
      </c>
      <c r="B20" s="23"/>
      <c r="C20" s="6"/>
      <c r="D20" s="2"/>
      <c r="E20" s="14" t="str">
        <f t="shared" ref="E20:F20" si="0">ASC(PHONETIC(C20))</f>
        <v/>
      </c>
      <c r="F20" s="15" t="str">
        <f t="shared" si="0"/>
        <v/>
      </c>
      <c r="G20" s="45"/>
      <c r="H20" s="46"/>
      <c r="I20" s="75"/>
      <c r="J20" s="73"/>
      <c r="K20" s="74"/>
      <c r="L20" s="74"/>
      <c r="M20" s="16"/>
      <c r="N20" s="1"/>
      <c r="O20" s="40"/>
      <c r="P20" s="41"/>
      <c r="Q20" s="135"/>
      <c r="R20" s="3"/>
      <c r="S20" s="4"/>
      <c r="T20" s="18"/>
      <c r="U20" s="18"/>
      <c r="V20" s="31"/>
      <c r="W20" s="19"/>
      <c r="X20" s="126"/>
      <c r="AA20" t="s">
        <v>25</v>
      </c>
      <c r="AD20" s="81" t="s">
        <v>365</v>
      </c>
    </row>
    <row r="21" spans="1:30" ht="17.850000000000001" customHeight="1" x14ac:dyDescent="0.15">
      <c r="A21" s="50">
        <v>2</v>
      </c>
      <c r="B21" s="23"/>
      <c r="C21" s="6"/>
      <c r="D21" s="2"/>
      <c r="E21" s="14" t="str">
        <f t="shared" ref="E21:E39" si="1">ASC(PHONETIC(C21))</f>
        <v/>
      </c>
      <c r="F21" s="15" t="str">
        <f t="shared" ref="F21:F39" si="2">ASC(PHONETIC(D21))</f>
        <v/>
      </c>
      <c r="G21" s="45"/>
      <c r="H21" s="46"/>
      <c r="I21" s="75"/>
      <c r="J21" s="73"/>
      <c r="K21" s="74"/>
      <c r="L21" s="74"/>
      <c r="M21" s="16"/>
      <c r="N21" s="1"/>
      <c r="O21" s="40"/>
      <c r="P21" s="38"/>
      <c r="Q21" s="135"/>
      <c r="R21" s="3"/>
      <c r="S21" s="4"/>
      <c r="T21" s="18"/>
      <c r="U21" s="18"/>
      <c r="V21" s="19"/>
      <c r="W21" s="19"/>
      <c r="X21" s="126"/>
      <c r="AA21" t="s">
        <v>26</v>
      </c>
      <c r="AD21" s="81" t="s">
        <v>366</v>
      </c>
    </row>
    <row r="22" spans="1:30" ht="17.850000000000001" customHeight="1" x14ac:dyDescent="0.15">
      <c r="A22" s="50">
        <v>3</v>
      </c>
      <c r="B22" s="23"/>
      <c r="C22" s="6"/>
      <c r="D22" s="2"/>
      <c r="E22" s="14" t="str">
        <f t="shared" si="1"/>
        <v/>
      </c>
      <c r="F22" s="15" t="str">
        <f t="shared" si="2"/>
        <v/>
      </c>
      <c r="G22" s="45"/>
      <c r="H22" s="46"/>
      <c r="I22" s="75"/>
      <c r="J22" s="73"/>
      <c r="K22" s="74"/>
      <c r="L22" s="74"/>
      <c r="M22" s="16"/>
      <c r="N22" s="1"/>
      <c r="O22" s="40"/>
      <c r="P22" s="38"/>
      <c r="Q22" s="135"/>
      <c r="R22" s="3"/>
      <c r="S22" s="4"/>
      <c r="T22" s="18"/>
      <c r="U22" s="18"/>
      <c r="V22" s="19"/>
      <c r="W22" s="19"/>
      <c r="X22" s="126"/>
      <c r="AA22" t="s">
        <v>27</v>
      </c>
      <c r="AD22" s="81" t="s">
        <v>367</v>
      </c>
    </row>
    <row r="23" spans="1:30" ht="17.850000000000001" customHeight="1" x14ac:dyDescent="0.15">
      <c r="A23" s="50">
        <v>4</v>
      </c>
      <c r="B23" s="23"/>
      <c r="C23" s="6"/>
      <c r="D23" s="2"/>
      <c r="E23" s="14" t="str">
        <f t="shared" si="1"/>
        <v/>
      </c>
      <c r="F23" s="15" t="str">
        <f t="shared" si="2"/>
        <v/>
      </c>
      <c r="G23" s="45"/>
      <c r="H23" s="46"/>
      <c r="I23" s="75"/>
      <c r="J23" s="73"/>
      <c r="K23" s="74"/>
      <c r="L23" s="74"/>
      <c r="M23" s="16"/>
      <c r="N23" s="1"/>
      <c r="O23" s="40"/>
      <c r="P23" s="38"/>
      <c r="Q23" s="135"/>
      <c r="R23" s="3"/>
      <c r="S23" s="4"/>
      <c r="T23" s="18"/>
      <c r="U23" s="18"/>
      <c r="V23" s="19"/>
      <c r="W23" s="19"/>
      <c r="X23" s="126"/>
      <c r="AA23" t="s">
        <v>28</v>
      </c>
      <c r="AD23" s="81" t="s">
        <v>105</v>
      </c>
    </row>
    <row r="24" spans="1:30" ht="17.850000000000001" customHeight="1" x14ac:dyDescent="0.15">
      <c r="A24" s="50">
        <v>5</v>
      </c>
      <c r="B24" s="23"/>
      <c r="C24" s="6"/>
      <c r="D24" s="2"/>
      <c r="E24" s="14" t="str">
        <f t="shared" si="1"/>
        <v/>
      </c>
      <c r="F24" s="15" t="str">
        <f t="shared" si="2"/>
        <v/>
      </c>
      <c r="G24" s="45"/>
      <c r="H24" s="46"/>
      <c r="I24" s="75"/>
      <c r="J24" s="73"/>
      <c r="K24" s="74"/>
      <c r="L24" s="74"/>
      <c r="M24" s="16"/>
      <c r="N24" s="1"/>
      <c r="O24" s="40"/>
      <c r="P24" s="38"/>
      <c r="Q24" s="135"/>
      <c r="R24" s="3"/>
      <c r="S24" s="4"/>
      <c r="T24" s="18"/>
      <c r="U24" s="18"/>
      <c r="V24" s="19"/>
      <c r="W24" s="19"/>
      <c r="X24" s="126"/>
      <c r="AA24" t="s">
        <v>29</v>
      </c>
      <c r="AD24" s="81" t="s">
        <v>368</v>
      </c>
    </row>
    <row r="25" spans="1:30" ht="17.850000000000001" customHeight="1" x14ac:dyDescent="0.15">
      <c r="A25" s="50">
        <v>6</v>
      </c>
      <c r="B25" s="23"/>
      <c r="C25" s="6"/>
      <c r="D25" s="2"/>
      <c r="E25" s="14" t="str">
        <f t="shared" si="1"/>
        <v/>
      </c>
      <c r="F25" s="15" t="str">
        <f t="shared" si="2"/>
        <v/>
      </c>
      <c r="G25" s="45"/>
      <c r="H25" s="46"/>
      <c r="I25" s="75"/>
      <c r="J25" s="73"/>
      <c r="K25" s="74"/>
      <c r="L25" s="74"/>
      <c r="M25" s="16"/>
      <c r="N25" s="1"/>
      <c r="O25" s="40"/>
      <c r="P25" s="38"/>
      <c r="Q25" s="135"/>
      <c r="R25" s="3"/>
      <c r="S25" s="4"/>
      <c r="T25" s="18"/>
      <c r="U25" s="18"/>
      <c r="V25" s="19"/>
      <c r="W25" s="19"/>
      <c r="X25" s="126"/>
      <c r="AA25" t="s">
        <v>30</v>
      </c>
      <c r="AD25" s="81" t="s">
        <v>369</v>
      </c>
    </row>
    <row r="26" spans="1:30" ht="17.850000000000001" customHeight="1" x14ac:dyDescent="0.15">
      <c r="A26" s="50">
        <v>7</v>
      </c>
      <c r="B26" s="23"/>
      <c r="C26" s="6"/>
      <c r="D26" s="2"/>
      <c r="E26" s="14" t="str">
        <f t="shared" si="1"/>
        <v/>
      </c>
      <c r="F26" s="15" t="str">
        <f t="shared" si="2"/>
        <v/>
      </c>
      <c r="G26" s="45"/>
      <c r="H26" s="46"/>
      <c r="I26" s="75"/>
      <c r="J26" s="73"/>
      <c r="K26" s="74"/>
      <c r="L26" s="74"/>
      <c r="M26" s="16"/>
      <c r="N26" s="1"/>
      <c r="O26" s="40"/>
      <c r="P26" s="38"/>
      <c r="Q26" s="135"/>
      <c r="R26" s="3"/>
      <c r="S26" s="4"/>
      <c r="T26" s="18"/>
      <c r="U26" s="18"/>
      <c r="V26" s="19"/>
      <c r="W26" s="19"/>
      <c r="X26" s="126"/>
      <c r="AA26" t="s">
        <v>39</v>
      </c>
      <c r="AD26" s="81" t="s">
        <v>352</v>
      </c>
    </row>
    <row r="27" spans="1:30" ht="17.850000000000001" customHeight="1" x14ac:dyDescent="0.15">
      <c r="A27" s="50">
        <v>8</v>
      </c>
      <c r="B27" s="23"/>
      <c r="C27" s="6"/>
      <c r="D27" s="2"/>
      <c r="E27" s="14" t="str">
        <f t="shared" si="1"/>
        <v/>
      </c>
      <c r="F27" s="15" t="str">
        <f t="shared" si="2"/>
        <v/>
      </c>
      <c r="G27" s="45"/>
      <c r="H27" s="46"/>
      <c r="I27" s="75"/>
      <c r="J27" s="73"/>
      <c r="K27" s="74"/>
      <c r="L27" s="74"/>
      <c r="M27" s="16"/>
      <c r="N27" s="1"/>
      <c r="O27" s="40"/>
      <c r="P27" s="38"/>
      <c r="Q27" s="135"/>
      <c r="R27" s="3"/>
      <c r="S27" s="4"/>
      <c r="T27" s="18"/>
      <c r="U27" s="18"/>
      <c r="V27" s="19"/>
      <c r="W27" s="19"/>
      <c r="X27" s="126"/>
      <c r="AA27" t="s">
        <v>41</v>
      </c>
      <c r="AD27" s="81" t="s">
        <v>370</v>
      </c>
    </row>
    <row r="28" spans="1:30" ht="17.850000000000001" customHeight="1" x14ac:dyDescent="0.15">
      <c r="A28" s="50">
        <v>9</v>
      </c>
      <c r="B28" s="23"/>
      <c r="C28" s="6"/>
      <c r="D28" s="2"/>
      <c r="E28" s="14" t="str">
        <f t="shared" si="1"/>
        <v/>
      </c>
      <c r="F28" s="15" t="str">
        <f t="shared" si="2"/>
        <v/>
      </c>
      <c r="G28" s="45"/>
      <c r="H28" s="46"/>
      <c r="I28" s="75"/>
      <c r="J28" s="73"/>
      <c r="K28" s="74"/>
      <c r="L28" s="74"/>
      <c r="M28" s="16"/>
      <c r="N28" s="1"/>
      <c r="O28" s="40"/>
      <c r="P28" s="38"/>
      <c r="Q28" s="135"/>
      <c r="R28" s="3"/>
      <c r="S28" s="4"/>
      <c r="T28" s="18"/>
      <c r="U28" s="18"/>
      <c r="V28" s="19"/>
      <c r="W28" s="19"/>
      <c r="X28" s="126"/>
      <c r="AA28" t="s">
        <v>42</v>
      </c>
      <c r="AD28" s="81" t="s">
        <v>371</v>
      </c>
    </row>
    <row r="29" spans="1:30" ht="17.850000000000001" customHeight="1" x14ac:dyDescent="0.15">
      <c r="A29" s="50">
        <v>10</v>
      </c>
      <c r="B29" s="23"/>
      <c r="C29" s="6"/>
      <c r="D29" s="2"/>
      <c r="E29" s="14" t="str">
        <f t="shared" si="1"/>
        <v/>
      </c>
      <c r="F29" s="15" t="str">
        <f t="shared" si="2"/>
        <v/>
      </c>
      <c r="G29" s="45"/>
      <c r="H29" s="46"/>
      <c r="I29" s="75"/>
      <c r="J29" s="73"/>
      <c r="K29" s="74"/>
      <c r="L29" s="74"/>
      <c r="M29" s="16"/>
      <c r="N29" s="1"/>
      <c r="O29" s="40"/>
      <c r="P29" s="38"/>
      <c r="Q29" s="135"/>
      <c r="R29" s="3"/>
      <c r="S29" s="4"/>
      <c r="T29" s="18"/>
      <c r="U29" s="18"/>
      <c r="V29" s="19"/>
      <c r="W29" s="19"/>
      <c r="X29" s="82"/>
      <c r="AA29" t="s">
        <v>43</v>
      </c>
      <c r="AD29" s="81" t="s">
        <v>372</v>
      </c>
    </row>
    <row r="30" spans="1:30" ht="17.850000000000001" customHeight="1" x14ac:dyDescent="0.15">
      <c r="A30" s="50">
        <v>11</v>
      </c>
      <c r="B30" s="23"/>
      <c r="C30" s="6"/>
      <c r="D30" s="2"/>
      <c r="E30" s="14" t="str">
        <f t="shared" si="1"/>
        <v/>
      </c>
      <c r="F30" s="15" t="str">
        <f t="shared" si="2"/>
        <v/>
      </c>
      <c r="G30" s="45"/>
      <c r="H30" s="46"/>
      <c r="I30" s="75"/>
      <c r="J30" s="73"/>
      <c r="K30" s="74"/>
      <c r="L30" s="74"/>
      <c r="M30" s="16"/>
      <c r="N30" s="1"/>
      <c r="O30" s="40"/>
      <c r="P30" s="38"/>
      <c r="Q30" s="135"/>
      <c r="R30" s="3"/>
      <c r="S30" s="4"/>
      <c r="T30" s="18"/>
      <c r="U30" s="18"/>
      <c r="V30" s="19"/>
      <c r="W30" s="19"/>
      <c r="X30" s="82"/>
      <c r="AA30" t="s">
        <v>38</v>
      </c>
      <c r="AD30" s="81" t="s">
        <v>373</v>
      </c>
    </row>
    <row r="31" spans="1:30" ht="17.850000000000001" customHeight="1" x14ac:dyDescent="0.15">
      <c r="A31" s="50">
        <v>12</v>
      </c>
      <c r="B31" s="23"/>
      <c r="C31" s="6"/>
      <c r="D31" s="2"/>
      <c r="E31" s="14" t="str">
        <f t="shared" si="1"/>
        <v/>
      </c>
      <c r="F31" s="15" t="str">
        <f t="shared" si="2"/>
        <v/>
      </c>
      <c r="G31" s="45"/>
      <c r="H31" s="46"/>
      <c r="I31" s="75"/>
      <c r="J31" s="73"/>
      <c r="K31" s="74"/>
      <c r="L31" s="74"/>
      <c r="M31" s="16"/>
      <c r="N31" s="1"/>
      <c r="O31" s="40"/>
      <c r="P31" s="38"/>
      <c r="Q31" s="135"/>
      <c r="R31" s="3"/>
      <c r="S31" s="4"/>
      <c r="T31" s="18"/>
      <c r="U31" s="18"/>
      <c r="V31" s="19"/>
      <c r="W31" s="19"/>
      <c r="X31" s="82"/>
      <c r="AA31" t="s">
        <v>40</v>
      </c>
      <c r="AD31" s="81" t="s">
        <v>374</v>
      </c>
    </row>
    <row r="32" spans="1:30" ht="17.850000000000001" customHeight="1" x14ac:dyDescent="0.15">
      <c r="A32" s="50">
        <v>13</v>
      </c>
      <c r="B32" s="23"/>
      <c r="C32" s="6"/>
      <c r="D32" s="2"/>
      <c r="E32" s="14" t="str">
        <f t="shared" si="1"/>
        <v/>
      </c>
      <c r="F32" s="15" t="str">
        <f t="shared" si="2"/>
        <v/>
      </c>
      <c r="G32" s="45"/>
      <c r="H32" s="46"/>
      <c r="I32" s="75"/>
      <c r="J32" s="73"/>
      <c r="K32" s="74"/>
      <c r="L32" s="74"/>
      <c r="M32" s="16"/>
      <c r="N32" s="1"/>
      <c r="O32" s="40"/>
      <c r="P32" s="38"/>
      <c r="Q32" s="135"/>
      <c r="R32" s="3"/>
      <c r="S32" s="4"/>
      <c r="T32" s="18"/>
      <c r="U32" s="18"/>
      <c r="V32" s="19"/>
      <c r="W32" s="19"/>
      <c r="X32" s="82"/>
      <c r="AA32" t="s">
        <v>47</v>
      </c>
      <c r="AD32" s="81" t="s">
        <v>375</v>
      </c>
    </row>
    <row r="33" spans="1:30" ht="17.850000000000001" customHeight="1" x14ac:dyDescent="0.15">
      <c r="A33" s="50">
        <v>14</v>
      </c>
      <c r="B33" s="23"/>
      <c r="C33" s="6"/>
      <c r="D33" s="2"/>
      <c r="E33" s="14" t="str">
        <f t="shared" si="1"/>
        <v/>
      </c>
      <c r="F33" s="15" t="str">
        <f t="shared" si="2"/>
        <v/>
      </c>
      <c r="G33" s="45"/>
      <c r="H33" s="46"/>
      <c r="I33" s="75"/>
      <c r="J33" s="73"/>
      <c r="K33" s="74"/>
      <c r="L33" s="74"/>
      <c r="M33" s="16"/>
      <c r="N33" s="1"/>
      <c r="O33" s="40"/>
      <c r="P33" s="38"/>
      <c r="Q33" s="135"/>
      <c r="R33" s="3"/>
      <c r="S33" s="4"/>
      <c r="T33" s="18"/>
      <c r="U33" s="18"/>
      <c r="V33" s="19"/>
      <c r="W33" s="19"/>
      <c r="X33" s="82"/>
      <c r="AA33" t="s">
        <v>44</v>
      </c>
      <c r="AD33" s="81" t="s">
        <v>376</v>
      </c>
    </row>
    <row r="34" spans="1:30" ht="17.850000000000001" customHeight="1" x14ac:dyDescent="0.15">
      <c r="A34" s="50">
        <v>15</v>
      </c>
      <c r="B34" s="23"/>
      <c r="C34" s="6"/>
      <c r="D34" s="2"/>
      <c r="E34" s="14" t="str">
        <f t="shared" si="1"/>
        <v/>
      </c>
      <c r="F34" s="15" t="str">
        <f t="shared" si="2"/>
        <v/>
      </c>
      <c r="G34" s="45"/>
      <c r="H34" s="46"/>
      <c r="I34" s="75"/>
      <c r="J34" s="73"/>
      <c r="K34" s="74"/>
      <c r="L34" s="74"/>
      <c r="M34" s="16"/>
      <c r="N34" s="1"/>
      <c r="O34" s="40"/>
      <c r="P34" s="38"/>
      <c r="Q34" s="135"/>
      <c r="R34" s="3"/>
      <c r="S34" s="4"/>
      <c r="T34" s="18"/>
      <c r="U34" s="18"/>
      <c r="V34" s="19"/>
      <c r="W34" s="19"/>
      <c r="X34" s="82"/>
      <c r="AA34" t="s">
        <v>45</v>
      </c>
    </row>
    <row r="35" spans="1:30" ht="17.850000000000001" customHeight="1" x14ac:dyDescent="0.15">
      <c r="A35" s="50">
        <v>16</v>
      </c>
      <c r="B35" s="23"/>
      <c r="C35" s="6"/>
      <c r="D35" s="2"/>
      <c r="E35" s="14" t="str">
        <f t="shared" si="1"/>
        <v/>
      </c>
      <c r="F35" s="15" t="str">
        <f t="shared" si="2"/>
        <v/>
      </c>
      <c r="G35" s="45"/>
      <c r="H35" s="46"/>
      <c r="I35" s="75"/>
      <c r="J35" s="73"/>
      <c r="K35" s="74"/>
      <c r="L35" s="74"/>
      <c r="M35" s="16"/>
      <c r="N35" s="1"/>
      <c r="O35" s="40"/>
      <c r="P35" s="38"/>
      <c r="Q35" s="135"/>
      <c r="R35" s="3"/>
      <c r="S35" s="4"/>
      <c r="T35" s="18"/>
      <c r="U35" s="18"/>
      <c r="V35" s="19"/>
      <c r="W35" s="19"/>
      <c r="X35" s="82"/>
      <c r="AA35" t="s">
        <v>46</v>
      </c>
    </row>
    <row r="36" spans="1:30" ht="17.850000000000001" customHeight="1" x14ac:dyDescent="0.15">
      <c r="A36" s="50">
        <v>17</v>
      </c>
      <c r="B36" s="23"/>
      <c r="C36" s="6"/>
      <c r="D36" s="2"/>
      <c r="E36" s="14" t="str">
        <f t="shared" si="1"/>
        <v/>
      </c>
      <c r="F36" s="15" t="str">
        <f t="shared" si="2"/>
        <v/>
      </c>
      <c r="G36" s="45"/>
      <c r="H36" s="46"/>
      <c r="I36" s="75"/>
      <c r="J36" s="73"/>
      <c r="K36" s="74"/>
      <c r="L36" s="74"/>
      <c r="M36" s="16"/>
      <c r="N36" s="1"/>
      <c r="O36" s="40"/>
      <c r="P36" s="38"/>
      <c r="Q36" s="135"/>
      <c r="R36" s="3"/>
      <c r="S36" s="4"/>
      <c r="T36" s="18"/>
      <c r="U36" s="132"/>
      <c r="V36" s="19"/>
      <c r="W36" s="19"/>
      <c r="X36" s="82"/>
      <c r="AA36" t="s">
        <v>48</v>
      </c>
    </row>
    <row r="37" spans="1:30" ht="17.850000000000001" customHeight="1" x14ac:dyDescent="0.15">
      <c r="A37" s="50">
        <v>18</v>
      </c>
      <c r="B37" s="23"/>
      <c r="C37" s="6"/>
      <c r="D37" s="2"/>
      <c r="E37" s="14" t="str">
        <f t="shared" si="1"/>
        <v/>
      </c>
      <c r="F37" s="15" t="str">
        <f t="shared" si="2"/>
        <v/>
      </c>
      <c r="G37" s="45"/>
      <c r="H37" s="46"/>
      <c r="I37" s="75"/>
      <c r="J37" s="73"/>
      <c r="K37" s="74"/>
      <c r="L37" s="74"/>
      <c r="M37" s="16"/>
      <c r="N37" s="1"/>
      <c r="O37" s="40"/>
      <c r="P37" s="38"/>
      <c r="Q37" s="135"/>
      <c r="R37" s="3"/>
      <c r="S37" s="4"/>
      <c r="T37" s="18"/>
      <c r="U37" s="18"/>
      <c r="V37" s="19"/>
      <c r="W37" s="19"/>
      <c r="X37" s="82"/>
      <c r="AA37" t="s">
        <v>49</v>
      </c>
    </row>
    <row r="38" spans="1:30" ht="17.850000000000001" customHeight="1" x14ac:dyDescent="0.15">
      <c r="A38" s="50">
        <v>19</v>
      </c>
      <c r="B38" s="23"/>
      <c r="C38" s="6"/>
      <c r="D38" s="2"/>
      <c r="E38" s="14" t="str">
        <f t="shared" si="1"/>
        <v/>
      </c>
      <c r="F38" s="15" t="str">
        <f t="shared" si="2"/>
        <v/>
      </c>
      <c r="G38" s="45"/>
      <c r="H38" s="46"/>
      <c r="I38" s="75"/>
      <c r="J38" s="73"/>
      <c r="K38" s="74"/>
      <c r="L38" s="74"/>
      <c r="M38" s="16"/>
      <c r="N38" s="1"/>
      <c r="O38" s="40"/>
      <c r="P38" s="38"/>
      <c r="Q38" s="135"/>
      <c r="R38" s="3"/>
      <c r="S38" s="4"/>
      <c r="T38" s="18"/>
      <c r="U38" s="18"/>
      <c r="V38" s="19"/>
      <c r="W38" s="19"/>
      <c r="X38" s="82"/>
      <c r="AA38" t="s">
        <v>50</v>
      </c>
    </row>
    <row r="39" spans="1:30" ht="17.850000000000001" customHeight="1" x14ac:dyDescent="0.15">
      <c r="A39" s="50">
        <v>20</v>
      </c>
      <c r="B39" s="23"/>
      <c r="C39" s="6"/>
      <c r="D39" s="2"/>
      <c r="E39" s="14" t="str">
        <f t="shared" si="1"/>
        <v/>
      </c>
      <c r="F39" s="15" t="str">
        <f t="shared" si="2"/>
        <v/>
      </c>
      <c r="G39" s="45"/>
      <c r="H39" s="46"/>
      <c r="I39" s="75"/>
      <c r="J39" s="73"/>
      <c r="K39" s="74"/>
      <c r="L39" s="74"/>
      <c r="M39" s="16"/>
      <c r="N39" s="1"/>
      <c r="O39" s="40"/>
      <c r="P39" s="38"/>
      <c r="Q39" s="135"/>
      <c r="R39" s="3"/>
      <c r="S39" s="4"/>
      <c r="T39" s="18"/>
      <c r="U39" s="18"/>
      <c r="V39" s="19"/>
      <c r="W39" s="19"/>
      <c r="X39" s="82"/>
      <c r="AA39" t="s">
        <v>51</v>
      </c>
    </row>
    <row r="40" spans="1:30" ht="14.25" thickBot="1" x14ac:dyDescent="0.2">
      <c r="I40" s="22"/>
      <c r="J40" s="22"/>
      <c r="K40" s="22"/>
      <c r="L40" s="22"/>
      <c r="P40" s="39">
        <f>COUNTA(P20:P39)</f>
        <v>0</v>
      </c>
      <c r="Q40" t="s">
        <v>110</v>
      </c>
      <c r="X40" s="82"/>
      <c r="AA40" t="s">
        <v>52</v>
      </c>
    </row>
    <row r="41" spans="1:30" x14ac:dyDescent="0.15">
      <c r="I41" s="22"/>
      <c r="J41" s="22"/>
      <c r="K41" s="22"/>
      <c r="L41" s="22"/>
      <c r="X41" s="82"/>
      <c r="AA41" t="s">
        <v>53</v>
      </c>
    </row>
    <row r="42" spans="1:30" ht="17.25" x14ac:dyDescent="0.15">
      <c r="B42" s="37" t="s">
        <v>109</v>
      </c>
      <c r="I42" s="22"/>
      <c r="J42" s="22"/>
      <c r="K42" s="22"/>
      <c r="L42" s="22"/>
      <c r="P42" s="32" t="s">
        <v>86</v>
      </c>
      <c r="AA42" t="s">
        <v>54</v>
      </c>
    </row>
    <row r="43" spans="1:30" x14ac:dyDescent="0.15">
      <c r="I43" s="22"/>
      <c r="J43" s="22"/>
      <c r="K43" s="22"/>
      <c r="L43" s="22"/>
      <c r="AA43" t="s">
        <v>71</v>
      </c>
    </row>
    <row r="44" spans="1:30" ht="15" customHeight="1" x14ac:dyDescent="0.15">
      <c r="H44" s="72"/>
      <c r="I44" s="72"/>
      <c r="J44" s="72"/>
      <c r="K44" s="34"/>
      <c r="L44" s="34"/>
      <c r="M44" s="34"/>
      <c r="AA44" t="s">
        <v>72</v>
      </c>
    </row>
    <row r="45" spans="1:30" x14ac:dyDescent="0.15">
      <c r="AA45" t="s">
        <v>73</v>
      </c>
    </row>
    <row r="46" spans="1:30" x14ac:dyDescent="0.15">
      <c r="AA46" t="s">
        <v>74</v>
      </c>
    </row>
    <row r="47" spans="1:30" x14ac:dyDescent="0.15">
      <c r="AA47" t="s">
        <v>75</v>
      </c>
    </row>
    <row r="48" spans="1:30" x14ac:dyDescent="0.15">
      <c r="AA48" t="s">
        <v>63</v>
      </c>
    </row>
    <row r="49" spans="27:27" x14ac:dyDescent="0.15">
      <c r="AA49" t="s">
        <v>76</v>
      </c>
    </row>
  </sheetData>
  <mergeCells count="34">
    <mergeCell ref="L18:L19"/>
    <mergeCell ref="X2:X28"/>
    <mergeCell ref="N7:O7"/>
    <mergeCell ref="N8:O8"/>
    <mergeCell ref="N12:O12"/>
    <mergeCell ref="N13:O13"/>
    <mergeCell ref="Q11:S11"/>
    <mergeCell ref="Q12:S12"/>
    <mergeCell ref="Q10:T10"/>
    <mergeCell ref="M18:M19"/>
    <mergeCell ref="N18:N19"/>
    <mergeCell ref="P17:P19"/>
    <mergeCell ref="Q17:U17"/>
    <mergeCell ref="Q7:S7"/>
    <mergeCell ref="Q8:S8"/>
    <mergeCell ref="Q6:S6"/>
    <mergeCell ref="I18:K19"/>
    <mergeCell ref="A18:A19"/>
    <mergeCell ref="C10:G10"/>
    <mergeCell ref="C11:G11"/>
    <mergeCell ref="C12:G12"/>
    <mergeCell ref="B18:B19"/>
    <mergeCell ref="C18:C19"/>
    <mergeCell ref="D18:D19"/>
    <mergeCell ref="E18:E19"/>
    <mergeCell ref="F18:F19"/>
    <mergeCell ref="Q5:T5"/>
    <mergeCell ref="C13:G13"/>
    <mergeCell ref="C5:G5"/>
    <mergeCell ref="C6:G6"/>
    <mergeCell ref="C7:G7"/>
    <mergeCell ref="C8:G8"/>
    <mergeCell ref="C9:G9"/>
    <mergeCell ref="Q13:S13"/>
  </mergeCells>
  <phoneticPr fontId="2"/>
  <dataValidations xWindow="302" yWindow="670" count="21">
    <dataValidation imeMode="hiragana"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N20:N39" xr:uid="{00000000-0002-0000-0100-000000000000}"/>
    <dataValidation imeMode="hiragana" allowBlank="1" showInputMessage="1" showErrorMessage="1" sqref="C20:D39" xr:uid="{00000000-0002-0000-0100-000001000000}"/>
    <dataValidation type="list" allowBlank="1" showInputMessage="1" showErrorMessage="1" sqref="J6" xr:uid="{00000000-0002-0000-0100-000002000000}">
      <formula1>#REF!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S20:S39" xr:uid="{00000000-0002-0000-0100-000003000000}"/>
    <dataValidation imeMode="halfAlpha" allowBlank="1" showInputMessage="1" showErrorMessage="1" promptTitle="秒・ｍ" prompt="トラック競技の秒の記録_x000a_フィールド競技のｍの記録を半角数字で記入してください。" sqref="R20:R39" xr:uid="{00000000-0002-0000-0100-000004000000}"/>
    <dataValidation imeMode="halfAlpha" allowBlank="1" showInputMessage="1" showErrorMessage="1" sqref="V20:W39" xr:uid="{00000000-0002-0000-0100-000005000000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0:E39" xr:uid="{00000000-0002-0000-0100-000006000000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0:F39" xr:uid="{00000000-0002-0000-0100-000007000000}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20:H39" xr:uid="{00000000-0002-0000-0100-000008000000}"/>
    <dataValidation imeMode="off" allowBlank="1" showInputMessage="1" showErrorMessage="1" sqref="A20:A39" xr:uid="{00000000-0002-0000-0100-000009000000}"/>
    <dataValidation imeMode="halfAlpha" allowBlank="1" showInputMessage="1" showErrorMessage="1" promptTitle="分" prompt="トラック競技の分の記録を半角数字で入力してください。" sqref="Q20:Q39" xr:uid="{00000000-0002-0000-0100-00000A000000}"/>
    <dataValidation type="list" allowBlank="1" showInputMessage="1" showErrorMessage="1" sqref="J40:J43" xr:uid="{00000000-0002-0000-0100-00000B000000}">
      <formula1>$W$25:$W$36</formula1>
    </dataValidation>
    <dataValidation type="list" allowBlank="1" showInputMessage="1" showErrorMessage="1" sqref="I40:I43" xr:uid="{00000000-0002-0000-0100-00000C000000}">
      <formula1>$V$25:$V$28</formula1>
    </dataValidation>
    <dataValidation allowBlank="1" showInputMessage="1" showErrorMessage="1" prompt="西暦の下2ケタを入力してください。" sqref="I20:I39" xr:uid="{00000000-0002-0000-0100-00000D000000}"/>
    <dataValidation type="list" allowBlank="1" showInputMessage="1" showErrorMessage="1" promptTitle="種目" prompt="出場種目を選びます。_x000a_要項をよく確認してください。" sqref="P20:P39" xr:uid="{00000000-0002-0000-0100-00000E000000}">
      <formula1>$Z$3:$Z$4</formula1>
    </dataValidation>
    <dataValidation type="list" allowBlank="1" showInputMessage="1" showErrorMessage="1" promptTitle="性別" prompt="性別を選択してください。" sqref="M20:M39" xr:uid="{00000000-0002-0000-0100-00000F000000}">
      <formula1>$Y$3:$Y$4</formula1>
    </dataValidation>
    <dataValidation type="list" allowBlank="1" showInputMessage="1" showErrorMessage="1" sqref="K40:L43" xr:uid="{00000000-0002-0000-0100-000010000000}">
      <formula1>$X$25:$X$46</formula1>
    </dataValidation>
    <dataValidation type="list" allowBlank="1" showInputMessage="1" showErrorMessage="1" promptTitle="所属県" prompt="所属している都道府県を選んでください。_x000a_" sqref="O20:O39" xr:uid="{00000000-0002-0000-0100-000011000000}">
      <formula1>$AA$2:$AA$49</formula1>
    </dataValidation>
    <dataValidation type="list" allowBlank="1" showInputMessage="1" showErrorMessage="1" sqref="J20:J39" xr:uid="{00000000-0002-0000-0100-000012000000}">
      <formula1>$AC$3:$AC$14</formula1>
    </dataValidation>
    <dataValidation type="list" allowBlank="1" showInputMessage="1" showErrorMessage="1" sqref="K20:K39" xr:uid="{00000000-0002-0000-0100-000013000000}">
      <formula1>$AD$3:$AD$33</formula1>
    </dataValidation>
    <dataValidation type="list" allowBlank="1" showInputMessage="1" showErrorMessage="1" sqref="L20:L39" xr:uid="{00000000-0002-0000-0100-000014000000}">
      <formula1>$Y$10:$Y$14</formula1>
    </dataValidation>
  </dataValidations>
  <printOptions verticalCentered="1"/>
  <pageMargins left="0.39370078740157483" right="0.39370078740157483" top="0.98425196850393704" bottom="0.98425196850393704" header="0.51181102362204722" footer="0.51181102362204722"/>
  <pageSetup paperSize="9" scale="66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workbookViewId="0">
      <selection activeCell="I30" sqref="I30"/>
    </sheetView>
  </sheetViews>
  <sheetFormatPr defaultRowHeight="13.5" x14ac:dyDescent="0.15"/>
  <cols>
    <col min="1" max="1" width="2.75" style="52" customWidth="1"/>
    <col min="2" max="16384" width="9" style="52"/>
  </cols>
  <sheetData>
    <row r="2" spans="2:11" ht="24" thickBot="1" x14ac:dyDescent="0.2">
      <c r="B2" s="51" t="s">
        <v>335</v>
      </c>
    </row>
    <row r="3" spans="2:11" ht="15" thickBot="1" x14ac:dyDescent="0.2">
      <c r="B3" s="53" t="s">
        <v>118</v>
      </c>
      <c r="C3" s="54" t="s">
        <v>119</v>
      </c>
      <c r="D3" s="53" t="s">
        <v>120</v>
      </c>
      <c r="E3" s="54" t="s">
        <v>121</v>
      </c>
      <c r="F3" s="53" t="s">
        <v>122</v>
      </c>
      <c r="G3" s="54" t="s">
        <v>123</v>
      </c>
      <c r="H3" s="53" t="s">
        <v>124</v>
      </c>
      <c r="I3" s="54" t="s">
        <v>125</v>
      </c>
      <c r="J3" s="53" t="s">
        <v>126</v>
      </c>
      <c r="K3" s="54" t="s">
        <v>127</v>
      </c>
    </row>
    <row r="4" spans="2:11" ht="15" thickBot="1" x14ac:dyDescent="0.2">
      <c r="B4" s="53" t="s">
        <v>128</v>
      </c>
      <c r="C4" s="54" t="s">
        <v>129</v>
      </c>
      <c r="D4" s="53" t="s">
        <v>130</v>
      </c>
      <c r="E4" s="54" t="s">
        <v>131</v>
      </c>
      <c r="F4" s="53" t="s">
        <v>132</v>
      </c>
      <c r="G4" s="54" t="s">
        <v>133</v>
      </c>
      <c r="H4" s="53" t="s">
        <v>134</v>
      </c>
      <c r="I4" s="54" t="s">
        <v>135</v>
      </c>
      <c r="J4" s="53" t="s">
        <v>136</v>
      </c>
      <c r="K4" s="54" t="s">
        <v>137</v>
      </c>
    </row>
    <row r="5" spans="2:11" ht="15" thickBot="1" x14ac:dyDescent="0.2">
      <c r="B5" s="53" t="s">
        <v>138</v>
      </c>
      <c r="C5" s="54" t="s">
        <v>139</v>
      </c>
      <c r="D5" s="53" t="s">
        <v>140</v>
      </c>
      <c r="E5" s="54" t="s">
        <v>141</v>
      </c>
      <c r="F5" s="53" t="s">
        <v>142</v>
      </c>
      <c r="G5" s="54" t="s">
        <v>143</v>
      </c>
      <c r="H5" s="53" t="s">
        <v>144</v>
      </c>
      <c r="I5" s="54" t="s">
        <v>145</v>
      </c>
      <c r="J5" s="53" t="s">
        <v>146</v>
      </c>
      <c r="K5" s="54" t="s">
        <v>147</v>
      </c>
    </row>
    <row r="6" spans="2:11" ht="15" thickBot="1" x14ac:dyDescent="0.2">
      <c r="B6" s="53" t="s">
        <v>148</v>
      </c>
      <c r="C6" s="54" t="s">
        <v>149</v>
      </c>
      <c r="D6" s="53" t="s">
        <v>150</v>
      </c>
      <c r="E6" s="54" t="s">
        <v>151</v>
      </c>
      <c r="F6" s="53" t="s">
        <v>152</v>
      </c>
      <c r="G6" s="54" t="s">
        <v>153</v>
      </c>
      <c r="H6" s="53" t="s">
        <v>154</v>
      </c>
      <c r="I6" s="54" t="s">
        <v>155</v>
      </c>
      <c r="J6" s="53" t="s">
        <v>156</v>
      </c>
      <c r="K6" s="54" t="s">
        <v>157</v>
      </c>
    </row>
    <row r="7" spans="2:11" ht="15" thickBot="1" x14ac:dyDescent="0.2">
      <c r="B7" s="53" t="s">
        <v>158</v>
      </c>
      <c r="C7" s="54" t="s">
        <v>159</v>
      </c>
      <c r="D7" s="53" t="s">
        <v>160</v>
      </c>
      <c r="E7" s="54" t="s">
        <v>161</v>
      </c>
      <c r="F7" s="53" t="s">
        <v>162</v>
      </c>
      <c r="G7" s="54" t="s">
        <v>163</v>
      </c>
      <c r="H7" s="53" t="s">
        <v>164</v>
      </c>
      <c r="I7" s="54" t="s">
        <v>165</v>
      </c>
      <c r="J7" s="53" t="s">
        <v>166</v>
      </c>
      <c r="K7" s="54" t="s">
        <v>167</v>
      </c>
    </row>
    <row r="8" spans="2:11" ht="15" thickBot="1" x14ac:dyDescent="0.2">
      <c r="B8" s="53" t="s">
        <v>168</v>
      </c>
      <c r="C8" s="54" t="s">
        <v>169</v>
      </c>
      <c r="D8" s="53" t="s">
        <v>170</v>
      </c>
      <c r="E8" s="54" t="s">
        <v>171</v>
      </c>
      <c r="F8" s="53" t="s">
        <v>172</v>
      </c>
      <c r="G8" s="54" t="s">
        <v>173</v>
      </c>
      <c r="H8" s="53" t="s">
        <v>174</v>
      </c>
      <c r="I8" s="54" t="s">
        <v>175</v>
      </c>
      <c r="J8" s="53" t="s">
        <v>176</v>
      </c>
      <c r="K8" s="54" t="s">
        <v>177</v>
      </c>
    </row>
    <row r="9" spans="2:11" ht="15" thickBot="1" x14ac:dyDescent="0.2">
      <c r="B9" s="53" t="s">
        <v>178</v>
      </c>
      <c r="C9" s="54" t="s">
        <v>179</v>
      </c>
      <c r="D9" s="53" t="s">
        <v>180</v>
      </c>
      <c r="E9" s="54" t="s">
        <v>181</v>
      </c>
      <c r="F9" s="53" t="s">
        <v>182</v>
      </c>
      <c r="G9" s="54" t="s">
        <v>183</v>
      </c>
      <c r="H9" s="53" t="s">
        <v>184</v>
      </c>
      <c r="I9" s="54" t="s">
        <v>185</v>
      </c>
      <c r="J9" s="53" t="s">
        <v>186</v>
      </c>
      <c r="K9" s="54" t="s">
        <v>187</v>
      </c>
    </row>
    <row r="10" spans="2:11" ht="15" thickBot="1" x14ac:dyDescent="0.2">
      <c r="B10" s="53" t="s">
        <v>188</v>
      </c>
      <c r="C10" s="54" t="s">
        <v>189</v>
      </c>
      <c r="D10" s="54"/>
      <c r="E10" s="54"/>
      <c r="F10" s="53" t="s">
        <v>190</v>
      </c>
      <c r="G10" s="54" t="s">
        <v>191</v>
      </c>
      <c r="H10" s="54"/>
      <c r="I10" s="54"/>
      <c r="J10" s="53" t="s">
        <v>192</v>
      </c>
      <c r="K10" s="54" t="s">
        <v>193</v>
      </c>
    </row>
    <row r="11" spans="2:11" ht="15" thickBot="1" x14ac:dyDescent="0.2">
      <c r="B11" s="53" t="s">
        <v>194</v>
      </c>
      <c r="C11" s="54" t="s">
        <v>195</v>
      </c>
      <c r="D11" s="53" t="s">
        <v>196</v>
      </c>
      <c r="E11" s="54" t="s">
        <v>197</v>
      </c>
      <c r="F11" s="53" t="s">
        <v>198</v>
      </c>
      <c r="G11" s="54" t="s">
        <v>199</v>
      </c>
      <c r="H11" s="53" t="s">
        <v>200</v>
      </c>
      <c r="I11" s="54" t="s">
        <v>201</v>
      </c>
      <c r="J11" s="53" t="s">
        <v>202</v>
      </c>
      <c r="K11" s="54" t="s">
        <v>203</v>
      </c>
    </row>
    <row r="12" spans="2:11" ht="15" thickBot="1" x14ac:dyDescent="0.2">
      <c r="B12" s="53" t="s">
        <v>204</v>
      </c>
      <c r="C12" s="54" t="s">
        <v>205</v>
      </c>
      <c r="D12" s="53" t="s">
        <v>206</v>
      </c>
      <c r="E12" s="54" t="s">
        <v>207</v>
      </c>
      <c r="F12" s="54"/>
      <c r="G12" s="54"/>
      <c r="H12" s="53" t="s">
        <v>208</v>
      </c>
      <c r="I12" s="54" t="s">
        <v>209</v>
      </c>
      <c r="J12" s="53" t="s">
        <v>210</v>
      </c>
      <c r="K12" s="54" t="s">
        <v>127</v>
      </c>
    </row>
    <row r="13" spans="2:11" ht="14.25" x14ac:dyDescent="0.15"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2:11" ht="21.75" thickBot="1" x14ac:dyDescent="0.2">
      <c r="B14" s="56" t="s">
        <v>211</v>
      </c>
    </row>
    <row r="15" spans="2:11" ht="15" thickBot="1" x14ac:dyDescent="0.2">
      <c r="B15" s="53" t="s">
        <v>212</v>
      </c>
      <c r="C15" s="54" t="s">
        <v>213</v>
      </c>
      <c r="D15" s="53" t="s">
        <v>214</v>
      </c>
      <c r="E15" s="54" t="s">
        <v>215</v>
      </c>
      <c r="F15" s="53" t="s">
        <v>216</v>
      </c>
      <c r="G15" s="54" t="s">
        <v>217</v>
      </c>
      <c r="H15" s="53" t="s">
        <v>218</v>
      </c>
      <c r="I15" s="54" t="s">
        <v>219</v>
      </c>
      <c r="J15" s="53" t="s">
        <v>220</v>
      </c>
      <c r="K15" s="54" t="s">
        <v>221</v>
      </c>
    </row>
    <row r="16" spans="2:11" ht="15" thickBot="1" x14ac:dyDescent="0.2">
      <c r="B16" s="53" t="s">
        <v>222</v>
      </c>
      <c r="C16" s="54" t="s">
        <v>223</v>
      </c>
      <c r="D16" s="53" t="s">
        <v>224</v>
      </c>
      <c r="E16" s="54" t="s">
        <v>225</v>
      </c>
      <c r="F16" s="53" t="s">
        <v>226</v>
      </c>
      <c r="G16" s="54" t="s">
        <v>227</v>
      </c>
      <c r="H16" s="53" t="s">
        <v>228</v>
      </c>
      <c r="I16" s="54" t="s">
        <v>229</v>
      </c>
      <c r="J16" s="53" t="s">
        <v>230</v>
      </c>
      <c r="K16" s="54" t="s">
        <v>231</v>
      </c>
    </row>
    <row r="17" spans="2:15" ht="15" thickBot="1" x14ac:dyDescent="0.2">
      <c r="B17" s="53" t="s">
        <v>232</v>
      </c>
      <c r="C17" s="54" t="s">
        <v>233</v>
      </c>
      <c r="D17" s="53" t="s">
        <v>234</v>
      </c>
      <c r="E17" s="54" t="s">
        <v>225</v>
      </c>
      <c r="F17" s="53" t="s">
        <v>235</v>
      </c>
      <c r="G17" s="54" t="s">
        <v>227</v>
      </c>
      <c r="H17" s="53" t="s">
        <v>236</v>
      </c>
      <c r="I17" s="54" t="s">
        <v>237</v>
      </c>
      <c r="J17" s="53" t="s">
        <v>238</v>
      </c>
      <c r="K17" s="54" t="s">
        <v>239</v>
      </c>
    </row>
    <row r="18" spans="2:15" ht="15" thickBot="1" x14ac:dyDescent="0.2">
      <c r="B18" s="53" t="s">
        <v>240</v>
      </c>
      <c r="C18" s="54" t="s">
        <v>241</v>
      </c>
      <c r="D18" s="53" t="s">
        <v>242</v>
      </c>
      <c r="E18" s="54" t="s">
        <v>243</v>
      </c>
      <c r="F18" s="53" t="s">
        <v>244</v>
      </c>
      <c r="G18" s="54" t="s">
        <v>245</v>
      </c>
      <c r="H18" s="53" t="s">
        <v>246</v>
      </c>
      <c r="I18" s="54" t="s">
        <v>247</v>
      </c>
      <c r="J18" s="53" t="s">
        <v>248</v>
      </c>
      <c r="K18" s="54" t="s">
        <v>249</v>
      </c>
    </row>
    <row r="19" spans="2:15" ht="15" thickBot="1" x14ac:dyDescent="0.2">
      <c r="B19" s="53" t="s">
        <v>250</v>
      </c>
      <c r="C19" s="54" t="s">
        <v>251</v>
      </c>
      <c r="D19" s="53" t="s">
        <v>252</v>
      </c>
      <c r="E19" s="54" t="s">
        <v>253</v>
      </c>
      <c r="F19" s="53" t="s">
        <v>254</v>
      </c>
      <c r="G19" s="54" t="s">
        <v>255</v>
      </c>
      <c r="H19" s="53" t="s">
        <v>256</v>
      </c>
      <c r="I19" s="54" t="s">
        <v>257</v>
      </c>
      <c r="J19" s="53" t="s">
        <v>258</v>
      </c>
      <c r="K19" s="54" t="s">
        <v>259</v>
      </c>
    </row>
    <row r="20" spans="2:15" ht="14.25" x14ac:dyDescent="0.15"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2:15" ht="21.75" thickBot="1" x14ac:dyDescent="0.2">
      <c r="B21" s="56" t="s">
        <v>260</v>
      </c>
      <c r="I21" s="57" t="s">
        <v>336</v>
      </c>
      <c r="J21" s="58"/>
      <c r="K21" s="58"/>
      <c r="L21" s="58"/>
      <c r="M21" s="58"/>
      <c r="N21" s="58"/>
      <c r="O21" s="59"/>
    </row>
    <row r="22" spans="2:15" ht="15" thickBot="1" x14ac:dyDescent="0.2">
      <c r="B22" s="53" t="s">
        <v>261</v>
      </c>
      <c r="C22" s="54" t="s">
        <v>262</v>
      </c>
      <c r="D22" s="53" t="s">
        <v>263</v>
      </c>
      <c r="E22" s="54" t="s">
        <v>264</v>
      </c>
      <c r="F22" s="53" t="s">
        <v>265</v>
      </c>
      <c r="G22" s="54" t="s">
        <v>266</v>
      </c>
      <c r="I22" s="60" t="s">
        <v>267</v>
      </c>
      <c r="O22" s="61"/>
    </row>
    <row r="23" spans="2:15" ht="15" thickBot="1" x14ac:dyDescent="0.2">
      <c r="B23" s="53" t="s">
        <v>268</v>
      </c>
      <c r="C23" s="54" t="s">
        <v>269</v>
      </c>
      <c r="D23" s="53" t="s">
        <v>270</v>
      </c>
      <c r="E23" s="54" t="s">
        <v>271</v>
      </c>
      <c r="F23" s="53" t="s">
        <v>272</v>
      </c>
      <c r="G23" s="54" t="s">
        <v>273</v>
      </c>
      <c r="I23" s="62" t="s">
        <v>274</v>
      </c>
      <c r="J23" s="63"/>
      <c r="K23" s="63"/>
      <c r="L23" s="63"/>
      <c r="M23" s="63"/>
      <c r="N23" s="63"/>
      <c r="O23" s="64"/>
    </row>
    <row r="24" spans="2:15" ht="15" thickBot="1" x14ac:dyDescent="0.2">
      <c r="B24" s="53" t="s">
        <v>275</v>
      </c>
      <c r="C24" s="54" t="s">
        <v>276</v>
      </c>
      <c r="D24" s="53" t="s">
        <v>277</v>
      </c>
      <c r="E24" s="54" t="s">
        <v>278</v>
      </c>
      <c r="F24" s="53" t="s">
        <v>279</v>
      </c>
      <c r="G24" s="54" t="s">
        <v>280</v>
      </c>
    </row>
    <row r="25" spans="2:15" ht="15" thickBot="1" x14ac:dyDescent="0.2">
      <c r="B25" s="53" t="s">
        <v>281</v>
      </c>
      <c r="C25" s="54" t="s">
        <v>282</v>
      </c>
      <c r="D25" s="53" t="s">
        <v>283</v>
      </c>
      <c r="E25" s="54" t="s">
        <v>284</v>
      </c>
      <c r="F25" s="53" t="s">
        <v>285</v>
      </c>
      <c r="G25" s="54" t="s">
        <v>286</v>
      </c>
      <c r="I25" s="57" t="s">
        <v>337</v>
      </c>
      <c r="J25" s="58"/>
      <c r="K25" s="58"/>
      <c r="L25" s="58"/>
      <c r="M25" s="58"/>
      <c r="N25" s="58"/>
      <c r="O25" s="59"/>
    </row>
    <row r="26" spans="2:15" ht="15" thickBot="1" x14ac:dyDescent="0.2">
      <c r="B26" s="53" t="s">
        <v>287</v>
      </c>
      <c r="C26" s="54" t="s">
        <v>288</v>
      </c>
      <c r="D26" s="53" t="s">
        <v>289</v>
      </c>
      <c r="E26" s="54" t="s">
        <v>290</v>
      </c>
      <c r="F26" s="53" t="s">
        <v>291</v>
      </c>
      <c r="G26" s="54" t="s">
        <v>292</v>
      </c>
      <c r="I26" s="60" t="s">
        <v>293</v>
      </c>
      <c r="O26" s="61"/>
    </row>
    <row r="27" spans="2:15" ht="15" thickBot="1" x14ac:dyDescent="0.2">
      <c r="B27" s="53" t="s">
        <v>294</v>
      </c>
      <c r="C27" s="54" t="s">
        <v>295</v>
      </c>
      <c r="D27" s="53" t="s">
        <v>296</v>
      </c>
      <c r="E27" s="54" t="s">
        <v>297</v>
      </c>
      <c r="F27" s="53" t="s">
        <v>298</v>
      </c>
      <c r="G27" s="54" t="s">
        <v>299</v>
      </c>
      <c r="I27" s="62" t="s">
        <v>300</v>
      </c>
      <c r="J27" s="63"/>
      <c r="K27" s="63"/>
      <c r="L27" s="63"/>
      <c r="M27" s="63"/>
      <c r="N27" s="63"/>
      <c r="O27" s="64"/>
    </row>
    <row r="28" spans="2:15" ht="15" thickBot="1" x14ac:dyDescent="0.2">
      <c r="B28" s="53" t="s">
        <v>301</v>
      </c>
      <c r="C28" s="54" t="s">
        <v>302</v>
      </c>
      <c r="D28" s="53" t="s">
        <v>303</v>
      </c>
      <c r="E28" s="54" t="s">
        <v>304</v>
      </c>
      <c r="F28" s="53" t="s">
        <v>305</v>
      </c>
      <c r="G28" s="54" t="s">
        <v>306</v>
      </c>
    </row>
    <row r="29" spans="2:15" ht="15" thickBot="1" x14ac:dyDescent="0.2">
      <c r="B29" s="53" t="s">
        <v>307</v>
      </c>
      <c r="C29" s="54" t="s">
        <v>308</v>
      </c>
      <c r="D29" s="53" t="s">
        <v>309</v>
      </c>
      <c r="E29" s="54" t="s">
        <v>310</v>
      </c>
      <c r="F29" s="53" t="s">
        <v>311</v>
      </c>
      <c r="G29" s="54" t="s">
        <v>312</v>
      </c>
      <c r="I29" s="65" t="s">
        <v>338</v>
      </c>
      <c r="J29" s="66"/>
      <c r="K29" s="66"/>
      <c r="L29" s="66"/>
      <c r="M29" s="66"/>
      <c r="N29" s="66"/>
      <c r="O29" s="67"/>
    </row>
    <row r="30" spans="2:15" ht="15" thickBot="1" x14ac:dyDescent="0.2">
      <c r="B30" s="53" t="s">
        <v>313</v>
      </c>
      <c r="C30" s="54" t="s">
        <v>314</v>
      </c>
      <c r="D30" s="53" t="s">
        <v>315</v>
      </c>
      <c r="E30" s="54" t="s">
        <v>316</v>
      </c>
      <c r="F30" s="53" t="s">
        <v>317</v>
      </c>
      <c r="G30" s="54" t="s">
        <v>318</v>
      </c>
      <c r="I30" s="68"/>
    </row>
    <row r="31" spans="2:15" ht="15" thickBot="1" x14ac:dyDescent="0.2">
      <c r="B31" s="53" t="s">
        <v>319</v>
      </c>
      <c r="C31" s="54" t="s">
        <v>320</v>
      </c>
      <c r="D31" s="53" t="s">
        <v>321</v>
      </c>
      <c r="E31" s="54" t="s">
        <v>322</v>
      </c>
      <c r="F31" s="53" t="s">
        <v>323</v>
      </c>
      <c r="G31" s="54" t="s">
        <v>324</v>
      </c>
      <c r="I31" s="69" t="s">
        <v>325</v>
      </c>
      <c r="J31" s="58"/>
      <c r="K31" s="58"/>
      <c r="L31" s="58"/>
      <c r="M31" s="58"/>
      <c r="N31" s="58"/>
      <c r="O31" s="59"/>
    </row>
    <row r="32" spans="2:15" ht="15" thickBot="1" x14ac:dyDescent="0.2">
      <c r="B32" s="53" t="s">
        <v>326</v>
      </c>
      <c r="C32" s="54" t="s">
        <v>327</v>
      </c>
      <c r="D32" s="53" t="s">
        <v>328</v>
      </c>
      <c r="E32" s="54" t="s">
        <v>329</v>
      </c>
      <c r="F32" s="53" t="s">
        <v>330</v>
      </c>
      <c r="G32" s="54" t="s">
        <v>331</v>
      </c>
      <c r="I32" s="60" t="s">
        <v>332</v>
      </c>
      <c r="O32" s="61"/>
    </row>
    <row r="33" spans="9:15" ht="14.25" x14ac:dyDescent="0.15">
      <c r="I33" s="60" t="s">
        <v>333</v>
      </c>
      <c r="O33" s="61"/>
    </row>
    <row r="34" spans="9:15" ht="14.25" x14ac:dyDescent="0.15">
      <c r="I34" s="62" t="s">
        <v>334</v>
      </c>
      <c r="J34" s="63"/>
      <c r="K34" s="63"/>
      <c r="L34" s="63"/>
      <c r="M34" s="63"/>
      <c r="N34" s="63"/>
      <c r="O34" s="64"/>
    </row>
  </sheetData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出場選手エントリー票</vt:lpstr>
      <vt:lpstr>ヘボン式ローマ字表</vt:lpstr>
      <vt:lpstr>出場選手エントリー票!Print_Area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Nozue Masafumi</cp:lastModifiedBy>
  <cp:lastPrinted>2020-07-17T13:51:26Z</cp:lastPrinted>
  <dcterms:created xsi:type="dcterms:W3CDTF">2007-01-15T00:19:24Z</dcterms:created>
  <dcterms:modified xsi:type="dcterms:W3CDTF">2020-07-17T14:20:39Z</dcterms:modified>
</cp:coreProperties>
</file>